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1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Sheet1!$A$1:$F$31</definedName>
  </definedNames>
  <calcPr calcId="144525"/>
</workbook>
</file>

<file path=xl/sharedStrings.xml><?xml version="1.0" encoding="utf-8"?>
<sst xmlns="http://schemas.openxmlformats.org/spreadsheetml/2006/main" count="36" uniqueCount="36">
  <si>
    <t>附件1</t>
  </si>
  <si>
    <t>2022年基层医疗卫生机构实施基本药物制度中央补助资金情况表</t>
  </si>
  <si>
    <t>序号</t>
  </si>
  <si>
    <t>医院名称</t>
  </si>
  <si>
    <t>总人口数</t>
  </si>
  <si>
    <t>按人口数分配金额（元）</t>
  </si>
  <si>
    <t>兜底金额（元）</t>
  </si>
  <si>
    <t>总金额（元）</t>
  </si>
  <si>
    <t>合     计</t>
  </si>
  <si>
    <t>新城区街道社区卫生服务中心</t>
  </si>
  <si>
    <t>李渡街道社区卫生服务中心</t>
  </si>
  <si>
    <t>敦仁街道社区卫生服务中心</t>
  </si>
  <si>
    <t>崇义街道社区卫生服务中心</t>
  </si>
  <si>
    <t>荔枝街道社区卫生服务中心</t>
  </si>
  <si>
    <t>江东街道社区卫生服务中心</t>
  </si>
  <si>
    <t>江北街道社区卫生服务中心</t>
  </si>
  <si>
    <t>白涛街道社区卫生服务中心</t>
  </si>
  <si>
    <t>龙桥街道社区卫生服务中心</t>
  </si>
  <si>
    <t>蔺市街道社区卫生服务中心</t>
  </si>
  <si>
    <t>义和街道社区卫生服务中心</t>
  </si>
  <si>
    <t>珍溪中心卫生院</t>
  </si>
  <si>
    <t>新妙中心卫生院</t>
  </si>
  <si>
    <t>清溪中心卫生院</t>
  </si>
  <si>
    <t>龙潭中心卫生院</t>
  </si>
  <si>
    <t>马武中心卫生院</t>
  </si>
  <si>
    <t>焦石中心卫生院</t>
  </si>
  <si>
    <t>南沱卫生院</t>
  </si>
  <si>
    <t>百胜卫生院</t>
  </si>
  <si>
    <t>石沱卫生院</t>
  </si>
  <si>
    <t>青羊卫生院</t>
  </si>
  <si>
    <t>同乐卫生院</t>
  </si>
  <si>
    <t>大顺卫生院</t>
  </si>
  <si>
    <t>增福卫生院</t>
  </si>
  <si>
    <t>罗云卫生院</t>
  </si>
  <si>
    <t>大木卫生院</t>
  </si>
  <si>
    <t>武陵山卫生院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</si>
</sst>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8"/>
      <color theme="1"/>
      <name val="方正仿宋_GBK"/>
      <charset val="134"/>
    </font>
    <font>
      <sz val="14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2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A1" sqref="A1:F1"/>
    </sheetView>
  </sheetViews>
  <sheetFormatPr defaultColWidth="9" defaultRowHeight="14.4" outlineLevelCol="5"/>
  <cols>
    <col min="1" max="1" width="5.62962962962963" customWidth="1"/>
    <col min="2" max="2" width="27.6296296296296" customWidth="1"/>
    <col min="3" max="3" width="12.75" customWidth="1"/>
    <col min="4" max="4" width="18.1296296296296" customWidth="1"/>
    <col min="5" max="5" width="13.75" customWidth="1"/>
    <col min="6" max="6" width="17" customWidth="1"/>
  </cols>
  <sheetData>
    <row r="1" ht="26.1" customHeight="1" spans="1:6">
      <c r="A1" s="1" t="s">
        <v>0</v>
      </c>
      <c r="B1" s="1"/>
      <c r="C1" s="1"/>
      <c r="D1" s="1"/>
      <c r="E1" s="1"/>
      <c r="F1" s="1"/>
    </row>
    <row r="2" ht="26.1" customHeight="1" spans="1:6">
      <c r="A2" s="2" t="s">
        <v>1</v>
      </c>
      <c r="B2" s="2"/>
      <c r="C2" s="2"/>
      <c r="D2" s="2"/>
      <c r="E2" s="2"/>
      <c r="F2" s="2"/>
    </row>
    <row r="3" ht="40.5" customHeight="1" spans="1:6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3" t="s">
        <v>7</v>
      </c>
    </row>
    <row r="4" ht="23.1" customHeight="1" spans="1:6">
      <c r="A4" s="5" t="s">
        <v>8</v>
      </c>
      <c r="B4" s="6"/>
      <c r="C4" s="7">
        <f>SUM(C5:C31)</f>
        <v>1115000</v>
      </c>
      <c r="D4" s="7">
        <f t="shared" ref="D4:F4" si="0">SUM(D5:D31)</f>
        <v>2850000</v>
      </c>
      <c r="E4" s="7">
        <f t="shared" si="0"/>
        <v>2700000</v>
      </c>
      <c r="F4" s="7">
        <f t="shared" si="0"/>
        <v>5550000</v>
      </c>
    </row>
    <row r="5" ht="23.1" customHeight="1" spans="1:6">
      <c r="A5" s="8">
        <v>1</v>
      </c>
      <c r="B5" s="9" t="s">
        <v>9</v>
      </c>
      <c r="C5" s="8">
        <v>68842</v>
      </c>
      <c r="D5" s="8">
        <v>176000</v>
      </c>
      <c r="E5" s="8">
        <v>100000</v>
      </c>
      <c r="F5" s="8">
        <f>D5+E5</f>
        <v>276000</v>
      </c>
    </row>
    <row r="6" ht="32.25" customHeight="1" spans="1:6">
      <c r="A6" s="8">
        <v>2</v>
      </c>
      <c r="B6" s="9" t="s">
        <v>10</v>
      </c>
      <c r="C6" s="8">
        <v>37345</v>
      </c>
      <c r="D6" s="8">
        <v>95000</v>
      </c>
      <c r="E6" s="8">
        <v>100000</v>
      </c>
      <c r="F6" s="8">
        <f t="shared" ref="F6:F31" si="1">D6+E6</f>
        <v>195000</v>
      </c>
    </row>
    <row r="7" ht="32.25" customHeight="1" spans="1:6">
      <c r="A7" s="8">
        <v>3</v>
      </c>
      <c r="B7" s="9" t="s">
        <v>11</v>
      </c>
      <c r="C7" s="8">
        <v>102600</v>
      </c>
      <c r="D7" s="8">
        <v>262000</v>
      </c>
      <c r="E7" s="8">
        <v>100000</v>
      </c>
      <c r="F7" s="8">
        <f t="shared" si="1"/>
        <v>362000</v>
      </c>
    </row>
    <row r="8" ht="23.1" customHeight="1" spans="1:6">
      <c r="A8" s="8">
        <v>4</v>
      </c>
      <c r="B8" s="9" t="s">
        <v>12</v>
      </c>
      <c r="C8" s="8">
        <v>90673</v>
      </c>
      <c r="D8" s="8">
        <v>231000</v>
      </c>
      <c r="E8" s="8">
        <v>100000</v>
      </c>
      <c r="F8" s="8">
        <f t="shared" si="1"/>
        <v>331000</v>
      </c>
    </row>
    <row r="9" ht="23.1" customHeight="1" spans="1:6">
      <c r="A9" s="8">
        <v>5</v>
      </c>
      <c r="B9" s="9" t="s">
        <v>13</v>
      </c>
      <c r="C9" s="8">
        <v>159647</v>
      </c>
      <c r="D9" s="8">
        <v>408000</v>
      </c>
      <c r="E9" s="8">
        <v>100000</v>
      </c>
      <c r="F9" s="8">
        <f t="shared" si="1"/>
        <v>508000</v>
      </c>
    </row>
    <row r="10" ht="23.1" customHeight="1" spans="1:6">
      <c r="A10" s="8">
        <v>6</v>
      </c>
      <c r="B10" s="9" t="s">
        <v>14</v>
      </c>
      <c r="C10" s="8">
        <v>50780</v>
      </c>
      <c r="D10" s="8">
        <v>129000</v>
      </c>
      <c r="E10" s="8">
        <v>100000</v>
      </c>
      <c r="F10" s="8">
        <f t="shared" si="1"/>
        <v>229000</v>
      </c>
    </row>
    <row r="11" ht="23.1" customHeight="1" spans="1:6">
      <c r="A11" s="8">
        <v>7</v>
      </c>
      <c r="B11" s="9" t="s">
        <v>15</v>
      </c>
      <c r="C11" s="8">
        <v>30080</v>
      </c>
      <c r="D11" s="8">
        <v>77000</v>
      </c>
      <c r="E11" s="8">
        <v>100000</v>
      </c>
      <c r="F11" s="8">
        <f t="shared" si="1"/>
        <v>177000</v>
      </c>
    </row>
    <row r="12" ht="23.1" customHeight="1" spans="1:6">
      <c r="A12" s="8">
        <v>8</v>
      </c>
      <c r="B12" s="9" t="s">
        <v>16</v>
      </c>
      <c r="C12" s="8">
        <v>46002</v>
      </c>
      <c r="D12" s="8">
        <v>117000</v>
      </c>
      <c r="E12" s="8">
        <v>100000</v>
      </c>
      <c r="F12" s="8">
        <f t="shared" si="1"/>
        <v>217000</v>
      </c>
    </row>
    <row r="13" ht="23.1" customHeight="1" spans="1:6">
      <c r="A13" s="8">
        <v>9</v>
      </c>
      <c r="B13" s="9" t="s">
        <v>17</v>
      </c>
      <c r="C13" s="8">
        <v>38192</v>
      </c>
      <c r="D13" s="8">
        <v>98000</v>
      </c>
      <c r="E13" s="8">
        <v>100000</v>
      </c>
      <c r="F13" s="8">
        <f t="shared" si="1"/>
        <v>198000</v>
      </c>
    </row>
    <row r="14" ht="23.1" customHeight="1" spans="1:6">
      <c r="A14" s="8">
        <v>10</v>
      </c>
      <c r="B14" s="9" t="s">
        <v>18</v>
      </c>
      <c r="C14" s="8">
        <v>41401</v>
      </c>
      <c r="D14" s="8">
        <v>106000</v>
      </c>
      <c r="E14" s="8">
        <v>100000</v>
      </c>
      <c r="F14" s="8">
        <f t="shared" si="1"/>
        <v>206000</v>
      </c>
    </row>
    <row r="15" ht="23.1" customHeight="1" spans="1:6">
      <c r="A15" s="8">
        <v>11</v>
      </c>
      <c r="B15" s="9" t="s">
        <v>19</v>
      </c>
      <c r="C15" s="8">
        <v>35507</v>
      </c>
      <c r="D15" s="8">
        <v>90000</v>
      </c>
      <c r="E15" s="8">
        <v>100000</v>
      </c>
      <c r="F15" s="8">
        <f t="shared" si="1"/>
        <v>190000</v>
      </c>
    </row>
    <row r="16" ht="23.1" customHeight="1" spans="1:6">
      <c r="A16" s="8">
        <v>12</v>
      </c>
      <c r="B16" s="9" t="s">
        <v>20</v>
      </c>
      <c r="C16" s="8">
        <v>52187</v>
      </c>
      <c r="D16" s="8">
        <v>133000</v>
      </c>
      <c r="E16" s="8">
        <v>100000</v>
      </c>
      <c r="F16" s="8">
        <f t="shared" si="1"/>
        <v>233000</v>
      </c>
    </row>
    <row r="17" ht="23.1" customHeight="1" spans="1:6">
      <c r="A17" s="8">
        <v>13</v>
      </c>
      <c r="B17" s="9" t="s">
        <v>21</v>
      </c>
      <c r="C17" s="8">
        <v>34745</v>
      </c>
      <c r="D17" s="8">
        <v>89000</v>
      </c>
      <c r="E17" s="8">
        <v>100000</v>
      </c>
      <c r="F17" s="8">
        <f t="shared" si="1"/>
        <v>189000</v>
      </c>
    </row>
    <row r="18" ht="23.1" customHeight="1" spans="1:6">
      <c r="A18" s="8">
        <v>14</v>
      </c>
      <c r="B18" s="9" t="s">
        <v>22</v>
      </c>
      <c r="C18" s="8">
        <v>31317</v>
      </c>
      <c r="D18" s="8">
        <v>80000</v>
      </c>
      <c r="E18" s="8">
        <v>100000</v>
      </c>
      <c r="F18" s="8">
        <f t="shared" si="1"/>
        <v>180000</v>
      </c>
    </row>
    <row r="19" ht="23.1" customHeight="1" spans="1:6">
      <c r="A19" s="8">
        <v>15</v>
      </c>
      <c r="B19" s="9" t="s">
        <v>23</v>
      </c>
      <c r="C19" s="8">
        <v>38295</v>
      </c>
      <c r="D19" s="8">
        <v>98000</v>
      </c>
      <c r="E19" s="8">
        <v>100000</v>
      </c>
      <c r="F19" s="8">
        <f t="shared" si="1"/>
        <v>198000</v>
      </c>
    </row>
    <row r="20" ht="23.1" customHeight="1" spans="1:6">
      <c r="A20" s="8">
        <v>16</v>
      </c>
      <c r="B20" s="9" t="s">
        <v>24</v>
      </c>
      <c r="C20" s="8">
        <v>33235</v>
      </c>
      <c r="D20" s="8">
        <v>87000</v>
      </c>
      <c r="E20" s="8">
        <v>100000</v>
      </c>
      <c r="F20" s="8">
        <f t="shared" si="1"/>
        <v>187000</v>
      </c>
    </row>
    <row r="21" ht="23.1" customHeight="1" spans="1:6">
      <c r="A21" s="8">
        <v>17</v>
      </c>
      <c r="B21" s="9" t="s">
        <v>25</v>
      </c>
      <c r="C21" s="8">
        <v>26548</v>
      </c>
      <c r="D21" s="8">
        <v>67000</v>
      </c>
      <c r="E21" s="8">
        <v>100000</v>
      </c>
      <c r="F21" s="8">
        <f t="shared" si="1"/>
        <v>167000</v>
      </c>
    </row>
    <row r="22" ht="23.1" customHeight="1" spans="1:6">
      <c r="A22" s="8">
        <v>18</v>
      </c>
      <c r="B22" s="9" t="s">
        <v>26</v>
      </c>
      <c r="C22" s="8">
        <v>29740</v>
      </c>
      <c r="D22" s="8">
        <v>76000</v>
      </c>
      <c r="E22" s="8">
        <v>100000</v>
      </c>
      <c r="F22" s="8">
        <f t="shared" si="1"/>
        <v>176000</v>
      </c>
    </row>
    <row r="23" ht="23.1" customHeight="1" spans="1:6">
      <c r="A23" s="8">
        <v>19</v>
      </c>
      <c r="B23" s="9" t="s">
        <v>27</v>
      </c>
      <c r="C23" s="8">
        <v>44387</v>
      </c>
      <c r="D23" s="8">
        <v>113000</v>
      </c>
      <c r="E23" s="8">
        <v>100000</v>
      </c>
      <c r="F23" s="8">
        <f t="shared" si="1"/>
        <v>213000</v>
      </c>
    </row>
    <row r="24" ht="23.1" customHeight="1" spans="1:6">
      <c r="A24" s="8">
        <v>20</v>
      </c>
      <c r="B24" s="9" t="s">
        <v>28</v>
      </c>
      <c r="C24" s="8">
        <v>25938</v>
      </c>
      <c r="D24" s="8">
        <v>66000</v>
      </c>
      <c r="E24" s="8">
        <v>100000</v>
      </c>
      <c r="F24" s="8">
        <f t="shared" si="1"/>
        <v>166000</v>
      </c>
    </row>
    <row r="25" ht="23.1" customHeight="1" spans="1:6">
      <c r="A25" s="8">
        <v>21</v>
      </c>
      <c r="B25" s="9" t="s">
        <v>29</v>
      </c>
      <c r="C25" s="8">
        <v>16688</v>
      </c>
      <c r="D25" s="8">
        <v>42000</v>
      </c>
      <c r="E25" s="8">
        <v>100000</v>
      </c>
      <c r="F25" s="8">
        <f t="shared" si="1"/>
        <v>142000</v>
      </c>
    </row>
    <row r="26" ht="23.1" customHeight="1" spans="1:6">
      <c r="A26" s="8">
        <v>22</v>
      </c>
      <c r="B26" s="9" t="s">
        <v>30</v>
      </c>
      <c r="C26" s="8">
        <v>18511</v>
      </c>
      <c r="D26" s="8">
        <v>47000</v>
      </c>
      <c r="E26" s="8">
        <v>100000</v>
      </c>
      <c r="F26" s="8">
        <f t="shared" si="1"/>
        <v>147000</v>
      </c>
    </row>
    <row r="27" ht="23.1" customHeight="1" spans="1:6">
      <c r="A27" s="8">
        <v>23</v>
      </c>
      <c r="B27" s="9" t="s">
        <v>31</v>
      </c>
      <c r="C27" s="8">
        <v>18695</v>
      </c>
      <c r="D27" s="8">
        <v>48000</v>
      </c>
      <c r="E27" s="8">
        <v>100000</v>
      </c>
      <c r="F27" s="8">
        <f t="shared" si="1"/>
        <v>148000</v>
      </c>
    </row>
    <row r="28" ht="23.1" customHeight="1" spans="1:6">
      <c r="A28" s="8">
        <v>24</v>
      </c>
      <c r="B28" s="9" t="s">
        <v>32</v>
      </c>
      <c r="C28" s="8">
        <v>15404</v>
      </c>
      <c r="D28" s="8">
        <v>40000</v>
      </c>
      <c r="E28" s="8">
        <v>100000</v>
      </c>
      <c r="F28" s="8">
        <f t="shared" si="1"/>
        <v>140000</v>
      </c>
    </row>
    <row r="29" ht="23.1" customHeight="1" spans="1:6">
      <c r="A29" s="8">
        <v>25</v>
      </c>
      <c r="B29" s="9" t="s">
        <v>33</v>
      </c>
      <c r="C29" s="8">
        <v>16735</v>
      </c>
      <c r="D29" s="8">
        <v>43000</v>
      </c>
      <c r="E29" s="8">
        <v>100000</v>
      </c>
      <c r="F29" s="8">
        <f t="shared" si="1"/>
        <v>143000</v>
      </c>
    </row>
    <row r="30" ht="23.1" customHeight="1" spans="1:6">
      <c r="A30" s="8">
        <v>26</v>
      </c>
      <c r="B30" s="9" t="s">
        <v>34</v>
      </c>
      <c r="C30" s="8">
        <v>3495</v>
      </c>
      <c r="D30" s="8">
        <v>11000</v>
      </c>
      <c r="E30" s="8">
        <v>100000</v>
      </c>
      <c r="F30" s="8">
        <f t="shared" si="1"/>
        <v>111000</v>
      </c>
    </row>
    <row r="31" ht="23.1" customHeight="1" spans="1:6">
      <c r="A31" s="8">
        <v>27</v>
      </c>
      <c r="B31" s="9" t="s">
        <v>35</v>
      </c>
      <c r="C31" s="8">
        <v>8011</v>
      </c>
      <c r="D31" s="8">
        <v>21000</v>
      </c>
      <c r="E31" s="8">
        <v>100000</v>
      </c>
      <c r="F31" s="8">
        <f t="shared" si="1"/>
        <v>121000</v>
      </c>
    </row>
  </sheetData>
  <mergeCells count="3">
    <mergeCell ref="A1:F1"/>
    <mergeCell ref="A2:F2"/>
    <mergeCell ref="A4:B4"/>
  </mergeCells>
  <pageMargins left="0.7" right="0.7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2022-06-06T02:59:00Z</dcterms:created>
  <cp:lastPrinted>2022-06-21T02:48:00Z</cp:lastPrinted>
  <dcterms:modified xsi:type="dcterms:W3CDTF">2022-06-23T03:02:36Z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