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96" windowWidth="19200" windowHeight="11016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AC7" i="1"/>
  <c r="Z7"/>
  <c r="U7"/>
  <c r="N7"/>
  <c r="E7"/>
  <c r="D7"/>
  <c r="C7"/>
</calcChain>
</file>

<file path=xl/sharedStrings.xml><?xml version="1.0" encoding="utf-8"?>
<sst xmlns="http://schemas.openxmlformats.org/spreadsheetml/2006/main" count="47" uniqueCount="24">
  <si>
    <t>2024年水利发展资金提前下达部分资金分配表</t>
    <phoneticPr fontId="3" type="noConversion"/>
  </si>
  <si>
    <t>序号</t>
  </si>
  <si>
    <t>区县（市级部门）</t>
    <phoneticPr fontId="3" type="noConversion"/>
  </si>
  <si>
    <t>合计</t>
    <phoneticPr fontId="3" type="noConversion"/>
  </si>
  <si>
    <t>中央</t>
  </si>
  <si>
    <t>市级</t>
  </si>
  <si>
    <t>（一）水旱灾害防御</t>
  </si>
  <si>
    <t>（二）水资源集约节约利用</t>
  </si>
  <si>
    <t>（三）水资源保护与修复治理</t>
  </si>
  <si>
    <t>山洪灾害防治</t>
  </si>
  <si>
    <t>农村饮水工程维修养护</t>
  </si>
  <si>
    <t>小型水库维修养护</t>
  </si>
  <si>
    <t>山洪灾害防治设施维修养护</t>
  </si>
  <si>
    <t>水资源刚性约束与调度（水资源管理）</t>
  </si>
  <si>
    <t>水资源刚性约束与调度（节水补助）</t>
  </si>
  <si>
    <t>农业水价综合改革</t>
  </si>
  <si>
    <t>农田灌溉水有效利用系数</t>
  </si>
  <si>
    <t>水系连通和水美乡村建设</t>
  </si>
  <si>
    <t>水土流失综合治理</t>
  </si>
  <si>
    <t>小计</t>
  </si>
  <si>
    <t>市级</t>
    <phoneticPr fontId="3" type="noConversion"/>
  </si>
  <si>
    <t>其中：白蚁等害堤动物防治</t>
  </si>
  <si>
    <t>涪陵区</t>
  </si>
  <si>
    <t>附件2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</si>
</sst>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"/>
  </numFmts>
  <fonts count="10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color indexed="8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Times New Roman"/>
      <family val="1"/>
    </font>
    <font>
      <sz val="11"/>
      <color indexed="8"/>
      <name val="方正小标宋_GBK"/>
      <family val="4"/>
      <charset val="134"/>
    </font>
    <font>
      <sz val="11"/>
      <color indexed="8"/>
      <name val="宋体"/>
      <charset val="134"/>
    </font>
    <font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7" fillId="2" borderId="1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176" fontId="6" fillId="0" borderId="2" xfId="0" applyNumberFormat="1" applyFont="1" applyBorder="1" applyAlignment="1">
      <alignment horizontal="center"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6"/>
  <sheetViews>
    <sheetView tabSelected="1" workbookViewId="0">
      <selection activeCell="C3" sqref="C3:C6"/>
    </sheetView>
  </sheetViews>
  <sheetFormatPr defaultRowHeight="14.4"/>
  <cols>
    <col min="14" max="14" width="11.77734375" customWidth="1"/>
  </cols>
  <sheetData>
    <row r="1" spans="1:31">
      <c r="A1" t="s">
        <v>23</v>
      </c>
    </row>
    <row r="2" spans="1:31" ht="22.2">
      <c r="A2" s="18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</row>
    <row r="3" spans="1:31">
      <c r="A3" s="9" t="s">
        <v>1</v>
      </c>
      <c r="B3" s="17" t="s">
        <v>2</v>
      </c>
      <c r="C3" s="9" t="s">
        <v>3</v>
      </c>
      <c r="D3" s="9" t="s">
        <v>4</v>
      </c>
      <c r="E3" s="9" t="s">
        <v>5</v>
      </c>
      <c r="F3" s="21" t="s">
        <v>6</v>
      </c>
      <c r="G3" s="17"/>
      <c r="H3" s="17"/>
      <c r="I3" s="17"/>
      <c r="J3" s="17"/>
      <c r="K3" s="17"/>
      <c r="L3" s="22"/>
      <c r="M3" s="22"/>
      <c r="N3" s="17"/>
      <c r="O3" s="17"/>
      <c r="P3" s="17"/>
      <c r="Q3" s="21" t="s">
        <v>7</v>
      </c>
      <c r="R3" s="21"/>
      <c r="S3" s="21"/>
      <c r="T3" s="21"/>
      <c r="U3" s="21"/>
      <c r="V3" s="21"/>
      <c r="W3" s="21"/>
      <c r="X3" s="21"/>
      <c r="Y3" s="21"/>
      <c r="Z3" s="21" t="s">
        <v>8</v>
      </c>
      <c r="AA3" s="21"/>
      <c r="AB3" s="21"/>
      <c r="AC3" s="21"/>
      <c r="AD3" s="21"/>
      <c r="AE3" s="21"/>
    </row>
    <row r="4" spans="1:31">
      <c r="A4" s="19"/>
      <c r="B4" s="20"/>
      <c r="C4" s="9"/>
      <c r="D4" s="9"/>
      <c r="E4" s="9"/>
      <c r="F4" s="11" t="s">
        <v>9</v>
      </c>
      <c r="G4" s="12"/>
      <c r="H4" s="11" t="s">
        <v>10</v>
      </c>
      <c r="I4" s="12"/>
      <c r="J4" s="12"/>
      <c r="K4" s="11" t="s">
        <v>11</v>
      </c>
      <c r="L4" s="15"/>
      <c r="M4" s="15"/>
      <c r="N4" s="12"/>
      <c r="O4" s="17" t="s">
        <v>12</v>
      </c>
      <c r="P4" s="17"/>
      <c r="Q4" s="11" t="s">
        <v>13</v>
      </c>
      <c r="R4" s="12"/>
      <c r="S4" s="11" t="s">
        <v>14</v>
      </c>
      <c r="T4" s="12"/>
      <c r="U4" s="11" t="s">
        <v>15</v>
      </c>
      <c r="V4" s="12"/>
      <c r="W4" s="12"/>
      <c r="X4" s="11" t="s">
        <v>16</v>
      </c>
      <c r="Y4" s="12"/>
      <c r="Z4" s="14" t="s">
        <v>17</v>
      </c>
      <c r="AA4" s="16"/>
      <c r="AB4" s="16"/>
      <c r="AC4" s="11" t="s">
        <v>18</v>
      </c>
      <c r="AD4" s="12"/>
      <c r="AE4" s="12"/>
    </row>
    <row r="5" spans="1:31">
      <c r="A5" s="19"/>
      <c r="B5" s="20"/>
      <c r="C5" s="9"/>
      <c r="D5" s="9"/>
      <c r="E5" s="9"/>
      <c r="F5" s="10" t="s">
        <v>19</v>
      </c>
      <c r="G5" s="10" t="s">
        <v>4</v>
      </c>
      <c r="H5" s="10" t="s">
        <v>19</v>
      </c>
      <c r="I5" s="10" t="s">
        <v>4</v>
      </c>
      <c r="J5" s="10" t="s">
        <v>5</v>
      </c>
      <c r="K5" s="10" t="s">
        <v>19</v>
      </c>
      <c r="L5" s="13" t="s">
        <v>4</v>
      </c>
      <c r="M5" s="1"/>
      <c r="N5" s="10" t="s">
        <v>20</v>
      </c>
      <c r="O5" s="10" t="s">
        <v>19</v>
      </c>
      <c r="P5" s="10" t="s">
        <v>4</v>
      </c>
      <c r="Q5" s="10" t="s">
        <v>19</v>
      </c>
      <c r="R5" s="10" t="s">
        <v>4</v>
      </c>
      <c r="S5" s="10" t="s">
        <v>19</v>
      </c>
      <c r="T5" s="10" t="s">
        <v>4</v>
      </c>
      <c r="U5" s="10" t="s">
        <v>19</v>
      </c>
      <c r="V5" s="10" t="s">
        <v>4</v>
      </c>
      <c r="W5" s="10" t="s">
        <v>5</v>
      </c>
      <c r="X5" s="10" t="s">
        <v>19</v>
      </c>
      <c r="Y5" s="10" t="s">
        <v>5</v>
      </c>
      <c r="Z5" s="9" t="s">
        <v>19</v>
      </c>
      <c r="AA5" s="9" t="s">
        <v>4</v>
      </c>
      <c r="AB5" s="9" t="s">
        <v>5</v>
      </c>
      <c r="AC5" s="10" t="s">
        <v>19</v>
      </c>
      <c r="AD5" s="10" t="s">
        <v>4</v>
      </c>
      <c r="AE5" s="10" t="s">
        <v>5</v>
      </c>
    </row>
    <row r="6" spans="1:31" ht="68.25" customHeight="1">
      <c r="A6" s="19"/>
      <c r="B6" s="20"/>
      <c r="C6" s="9"/>
      <c r="D6" s="9"/>
      <c r="E6" s="9"/>
      <c r="F6" s="10"/>
      <c r="G6" s="10"/>
      <c r="H6" s="10"/>
      <c r="I6" s="10"/>
      <c r="J6" s="10"/>
      <c r="K6" s="10"/>
      <c r="L6" s="14"/>
      <c r="M6" s="2" t="s">
        <v>21</v>
      </c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9"/>
      <c r="AA6" s="9"/>
      <c r="AB6" s="9"/>
      <c r="AC6" s="10"/>
      <c r="AD6" s="10"/>
      <c r="AE6" s="10"/>
    </row>
    <row r="7" spans="1:31" ht="46.5" customHeight="1">
      <c r="A7" s="5">
        <v>10</v>
      </c>
      <c r="B7" s="6" t="s">
        <v>22</v>
      </c>
      <c r="C7" s="7">
        <f>F7+H7+K7+O7+Q7+S7+U7+X7+Z7+AC7</f>
        <v>2405</v>
      </c>
      <c r="D7" s="3">
        <f>G7+I7+L7+P7+R7+T7+V7+AA7+AD7</f>
        <v>1860</v>
      </c>
      <c r="E7" s="3">
        <f>J7+N7+W7+Y7+AB7+AE7</f>
        <v>545</v>
      </c>
      <c r="F7" s="7">
        <v>60</v>
      </c>
      <c r="G7" s="7">
        <v>60</v>
      </c>
      <c r="H7" s="7">
        <v>434</v>
      </c>
      <c r="I7" s="7">
        <v>287</v>
      </c>
      <c r="J7" s="7">
        <v>147</v>
      </c>
      <c r="K7" s="7">
        <v>746</v>
      </c>
      <c r="L7" s="4">
        <v>572</v>
      </c>
      <c r="M7" s="4">
        <v>63</v>
      </c>
      <c r="N7" s="7">
        <f>K7-L7</f>
        <v>174</v>
      </c>
      <c r="O7" s="7">
        <v>27</v>
      </c>
      <c r="P7" s="7">
        <v>27</v>
      </c>
      <c r="Q7" s="7"/>
      <c r="R7" s="7"/>
      <c r="S7" s="7"/>
      <c r="T7" s="7"/>
      <c r="U7" s="7">
        <f>V7+W7</f>
        <v>105</v>
      </c>
      <c r="V7" s="7">
        <v>66</v>
      </c>
      <c r="W7" s="7">
        <v>39</v>
      </c>
      <c r="X7" s="7">
        <v>6</v>
      </c>
      <c r="Y7" s="7">
        <v>6</v>
      </c>
      <c r="Z7" s="7">
        <f>AA7+AB7</f>
        <v>0</v>
      </c>
      <c r="AA7" s="7"/>
      <c r="AB7" s="7"/>
      <c r="AC7" s="5">
        <f>AD7+AE7</f>
        <v>1027</v>
      </c>
      <c r="AD7" s="8">
        <v>848</v>
      </c>
      <c r="AE7" s="8">
        <v>179</v>
      </c>
    </row>
    <row r="8" spans="1:31" ht="46.5" customHeight="1"/>
    <row r="9" spans="1:31" ht="46.5" customHeight="1"/>
    <row r="10" spans="1:31" ht="46.5" customHeight="1"/>
    <row r="11" spans="1:31" ht="46.5" customHeight="1"/>
    <row r="12" spans="1:31" ht="46.5" customHeight="1"/>
    <row r="13" spans="1:31" ht="46.5" customHeight="1"/>
    <row r="14" spans="1:31" ht="46.5" customHeight="1"/>
    <row r="15" spans="1:31" ht="46.5" customHeight="1"/>
    <row r="16" spans="1:31" ht="46.5" customHeight="1"/>
  </sheetData>
  <mergeCells count="44">
    <mergeCell ref="U4:W4"/>
    <mergeCell ref="A2:AE2"/>
    <mergeCell ref="A3:A6"/>
    <mergeCell ref="B3:B6"/>
    <mergeCell ref="C3:C6"/>
    <mergeCell ref="D3:D6"/>
    <mergeCell ref="E3:E6"/>
    <mergeCell ref="F3:P3"/>
    <mergeCell ref="Q3:Y3"/>
    <mergeCell ref="Z3:AE3"/>
    <mergeCell ref="F4:G4"/>
    <mergeCell ref="S5:S6"/>
    <mergeCell ref="X4:Y4"/>
    <mergeCell ref="Z4:AB4"/>
    <mergeCell ref="O4:P4"/>
    <mergeCell ref="Q4:R4"/>
    <mergeCell ref="S4:T4"/>
    <mergeCell ref="N5:N6"/>
    <mergeCell ref="O5:O6"/>
    <mergeCell ref="P5:P6"/>
    <mergeCell ref="AC4:AE4"/>
    <mergeCell ref="F5:F6"/>
    <mergeCell ref="G5:G6"/>
    <mergeCell ref="H5:H6"/>
    <mergeCell ref="I5:I6"/>
    <mergeCell ref="J5:J6"/>
    <mergeCell ref="K5:K6"/>
    <mergeCell ref="L5:L6"/>
    <mergeCell ref="H4:J4"/>
    <mergeCell ref="K4:N4"/>
    <mergeCell ref="AE5:AE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Q5:Q6"/>
    <mergeCell ref="R5:R6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5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2023-12-25T08:36:33Z</cp:lastPrinted>
  <dcterms:created xsi:type="dcterms:W3CDTF">2006-09-13T11:21:51Z</dcterms:created>
  <dcterms:modified xsi:type="dcterms:W3CDTF">2023-12-25T08:36:53Z</dcterms:modified>
</cp:coreProperties>
</file>