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tabRatio="883" activeTab="3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部门整体目标表  " sheetId="15" r:id="rId10"/>
    <sheet name="表11一级项目绩效目标表" sheetId="16" r:id="rId11"/>
    <sheet name="表12二级项目绩效目标表" sheetId="14" r:id="rId12"/>
  </sheets>
  <calcPr calcId="125725"/>
</workbook>
</file>

<file path=xl/calcChain.xml><?xml version="1.0" encoding="utf-8"?>
<calcChain xmlns="http://schemas.openxmlformats.org/spreadsheetml/2006/main">
  <c r="C38" i="8"/>
  <c r="C36"/>
</calcChain>
</file>

<file path=xl/sharedStrings.xml><?xml version="1.0" encoding="utf-8"?>
<sst xmlns="http://schemas.openxmlformats.org/spreadsheetml/2006/main" count="867" uniqueCount="456">
  <si>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</si>
  <si>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</si>
  <si>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</si>
  <si>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</si>
  <si>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</si>
  <si>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</si>
  <si>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</si>
  <si>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</si>
  <si>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</si>
  <si>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</si>
  <si>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</si>
  <si>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</si>
  <si>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</si>
  <si>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</si>
  <si>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</si>
  <si>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</si>
  <si>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</si>
  <si>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</si>
  <si>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</si>
  <si>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</si>
  <si>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</si>
  <si>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</si>
  <si>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</si>
  <si>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</si>
  <si>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</si>
  <si>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</si>
  <si>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</si>
  <si>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</si>
  <si>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</si>
  <si>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</si>
  <si>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</si>
  <si>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</si>
  <si>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</si>
  <si>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</si>
  <si>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</si>
  <si>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</si>
  <si>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</si>
  <si>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</si>
  <si>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</si>
  <si>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</si>
  <si>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</si>
  <si>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</si>
  <si>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</si>
  <si>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</si>
  <si>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</si>
  <si>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</si>
  <si>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</si>
  <si>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</si>
  <si>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</si>
  <si>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</si>
  <si>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</si>
  <si>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</si>
  <si>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</si>
  <si>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</si>
  <si>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</si>
  <si>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</si>
  <si>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</si>
  <si>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</si>
  <si>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</si>
  <si>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127</t>
  </si>
  <si>
    <t>重庆市涪陵区公安局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</si>
  <si>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</si>
  <si>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</si>
  <si>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</si>
  <si>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</si>
  <si>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</si>
  <si>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</si>
  <si>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</si>
  <si>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</si>
  <si>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2040220</t>
  </si>
  <si>
    <t>执法办案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</si>
  <si>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</si>
  <si>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</si>
  <si>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</si>
  <si>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</si>
  <si>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</si>
  <si>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</si>
  <si>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</si>
  <si>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</si>
  <si>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</si>
  <si>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</si>
  <si>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</si>
  <si>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</si>
  <si>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</si>
  <si>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</si>
  <si>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</si>
  <si>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</si>
  <si>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</si>
  <si>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</si>
  <si>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</si>
  <si>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</si>
  <si>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</si>
  <si>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</si>
  <si>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</si>
  <si>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</si>
  <si>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</si>
  <si>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</si>
  <si>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</si>
  <si>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</si>
  <si>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</si>
  <si>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</si>
  <si>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</si>
  <si>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30103</t>
  </si>
  <si>
    <t xml:space="preserve">   奖金</t>
  </si>
  <si>
    <t xml:space="preserve">   30106</t>
  </si>
  <si>
    <t xml:space="preserve">   伙食补助费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</si>
  <si>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</si>
  <si>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</si>
  <si>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</si>
  <si>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</si>
  <si>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</si>
  <si>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</si>
  <si>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</si>
  <si>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</si>
  <si>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</si>
  <si>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</si>
  <si>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</si>
  <si>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</si>
  <si>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 30199</t>
  </si>
  <si>
    <t xml:space="preserve">   其他工资福利支出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</si>
  <si>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</si>
  <si>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</si>
  <si>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</si>
  <si>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</si>
  <si>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</si>
  <si>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</si>
  <si>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</si>
  <si>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</si>
  <si>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</si>
  <si>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</si>
  <si>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</si>
  <si>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</si>
  <si>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</si>
  <si>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</si>
  <si>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</si>
  <si>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</si>
  <si>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</si>
  <si>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</si>
  <si>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</si>
  <si>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</si>
  <si>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</si>
  <si>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</si>
  <si>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</si>
  <si>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</si>
  <si>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</si>
  <si>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</si>
  <si>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</si>
  <si>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</si>
  <si>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</si>
  <si>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</si>
  <si>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</si>
  <si>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</si>
  <si>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</si>
  <si>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</si>
  <si>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</si>
  <si>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</si>
  <si>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</si>
  <si>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</si>
  <si>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</si>
  <si>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</si>
  <si>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</si>
  <si>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</si>
  <si>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</si>
  <si>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</si>
  <si>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</si>
  <si>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</si>
  <si>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</si>
  <si>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</si>
  <si>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</si>
  <si>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</si>
  <si>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303</t>
  </si>
  <si>
    <t xml:space="preserve">  对个人和家庭的补助</t>
  </si>
  <si>
    <t xml:space="preserve">   30305</t>
  </si>
  <si>
    <t xml:space="preserve">   生活补助</t>
  </si>
  <si>
    <t xml:space="preserve">   30307</t>
  </si>
  <si>
    <t xml:space="preserve">   医疗费补助</t>
  </si>
  <si>
    <t xml:space="preserve">  310</t>
  </si>
  <si>
    <t xml:space="preserve">  资本性支出</t>
  </si>
  <si>
    <t xml:space="preserve">   31002</t>
  </si>
  <si>
    <t xml:space="preserve">   办公设备购置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</si>
  <si>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</si>
  <si>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</si>
  <si>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</si>
  <si>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</si>
  <si>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</si>
  <si>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</si>
  <si>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</si>
  <si>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</si>
  <si>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</si>
  <si>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</si>
  <si>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</si>
  <si>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2026年政府性基金预算财政拨款支出预算表</t>
  </si>
  <si>
    <t>备注：本部门无该项收支，故此表无数据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</si>
  <si>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</si>
  <si>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</si>
  <si>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</si>
  <si>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</si>
  <si>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</si>
  <si>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</si>
  <si>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</si>
  <si>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</si>
  <si>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</si>
  <si>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</si>
  <si>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</si>
  <si>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</si>
  <si>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</si>
  <si>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</si>
  <si>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</si>
  <si>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</si>
  <si>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</si>
  <si>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</si>
  <si>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</si>
  <si>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</si>
  <si>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</si>
  <si>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</si>
  <si>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</si>
  <si>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</si>
  <si>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</si>
  <si>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</si>
  <si>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</si>
  <si>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</si>
  <si>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</si>
  <si>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</si>
  <si>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</si>
  <si>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</si>
  <si>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</si>
  <si>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</si>
  <si>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</si>
  <si>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</si>
  <si>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</si>
  <si>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</si>
  <si>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</si>
  <si>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</si>
  <si>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</si>
  <si>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</si>
  <si>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</si>
  <si>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</si>
  <si>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</si>
  <si>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</si>
  <si>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 xml:space="preserve">  204</t>
  </si>
  <si>
    <t xml:space="preserve">  公共安全支出</t>
  </si>
  <si>
    <t xml:space="preserve">   20402</t>
  </si>
  <si>
    <t xml:space="preserve">   公安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</si>
  <si>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</si>
  <si>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</si>
  <si>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</si>
  <si>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</si>
  <si>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 xml:space="preserve">    2040220</t>
  </si>
  <si>
    <t xml:space="preserve">    执法办案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</si>
  <si>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</si>
  <si>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</si>
  <si>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</si>
  <si>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</si>
  <si>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</si>
  <si>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</si>
  <si>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</si>
  <si>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</si>
  <si>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</si>
  <si>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</si>
  <si>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</si>
  <si>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</si>
  <si>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2101101</t>
  </si>
  <si>
    <t xml:space="preserve">    行政单位医疗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</si>
  <si>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</si>
  <si>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</si>
  <si>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</si>
  <si>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</si>
  <si>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</si>
  <si>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</si>
  <si>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</si>
  <si>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2026年部门支出总表</t>
  </si>
  <si>
    <t>表九</t>
  </si>
  <si>
    <t>2026年采购预算明细表</t>
  </si>
  <si>
    <t>上年结转结余资金</t>
  </si>
  <si>
    <t>财政专户管理收入</t>
  </si>
  <si>
    <t>货物</t>
  </si>
  <si>
    <t>工程</t>
  </si>
  <si>
    <t>服务</t>
  </si>
  <si>
    <t>表十</t>
  </si>
  <si>
    <t>2026年部门整体支出绩效目标表</t>
  </si>
  <si>
    <t>预算部门名称</t>
  </si>
  <si>
    <t>127-重庆市涪陵区公安局</t>
  </si>
  <si>
    <t>归口科室</t>
  </si>
  <si>
    <t>003-行政政法科</t>
  </si>
  <si>
    <t>总体资金情况</t>
  </si>
  <si>
    <t>预算支出总额（万元)</t>
  </si>
  <si>
    <t>财政拨款</t>
  </si>
  <si>
    <t>专户资金</t>
  </si>
  <si>
    <t>单位资金</t>
  </si>
  <si>
    <t>部门整体绩效情况</t>
  </si>
  <si>
    <t>整体绩效目标</t>
  </si>
  <si>
    <t xml:space="preserve">   努力维护涪陵社会治安大局稳定，精准打击违法犯罪，保护人民生命财产安全，提升人民群众安全感，是涪陵公安的宗旨和使命。
   2026年涪陵公安将在公安部、市公安局 以及区委区政府领导下，紧紧围绕全区中心工作和发展大局，忠诚履职、担当作为，有力维护了全区社会治安大局稳定。以上级绩效考核指标为主线，以不发生暴恐案件为底线，提高八类案件现案破案率，力争全区群众对涪陵社会安全感达到满意水平，全年接收反诈预警并劝阻人员争取达到22万人，110接报警的矛盾纠纷排查化解率达90%以上。</t>
  </si>
  <si>
    <t>年度绩效指标</t>
  </si>
  <si>
    <t>一级指标</t>
  </si>
  <si>
    <t>二级指标</t>
  </si>
  <si>
    <t xml:space="preserve"> 三级指标</t>
  </si>
  <si>
    <t>指标性质</t>
  </si>
  <si>
    <t>指标值</t>
  </si>
  <si>
    <t>度量单位</t>
  </si>
  <si>
    <t>权重（%）</t>
  </si>
  <si>
    <t>是否核心指标</t>
  </si>
  <si>
    <t>产出指标</t>
  </si>
  <si>
    <t>数量指标</t>
  </si>
  <si>
    <t>八类案件现案破案率</t>
  </si>
  <si>
    <t>≥</t>
  </si>
  <si>
    <t>92</t>
  </si>
  <si>
    <t>%</t>
  </si>
  <si>
    <t>30</t>
  </si>
  <si>
    <t>是</t>
  </si>
  <si>
    <t>质量指标</t>
  </si>
  <si>
    <t>风险排查管控率</t>
  </si>
  <si>
    <t>＝</t>
  </si>
  <si>
    <t>100</t>
  </si>
  <si>
    <t>20</t>
  </si>
  <si>
    <t>时效指标</t>
  </si>
  <si>
    <t>110接处警及时率</t>
  </si>
  <si>
    <t>99</t>
  </si>
  <si>
    <t>效益指标</t>
  </si>
  <si>
    <t>社会效益指标</t>
  </si>
  <si>
    <t>110接报警的矛盾纠纷排查化解率</t>
  </si>
  <si>
    <t>90</t>
  </si>
  <si>
    <t>10</t>
  </si>
  <si>
    <t>反诈劝阻数</t>
  </si>
  <si>
    <t>22</t>
  </si>
  <si>
    <t>万人</t>
  </si>
  <si>
    <t>暴恐发案起数</t>
  </si>
  <si>
    <t>0</t>
  </si>
  <si>
    <t>起</t>
  </si>
  <si>
    <t>其他说明</t>
  </si>
  <si>
    <t>表十一</t>
  </si>
  <si>
    <t>2026年一级项目资金绩效目标表</t>
  </si>
  <si>
    <t>资金主管部门：重庆市涪陵区公安局</t>
  </si>
  <si>
    <t>序号</t>
  </si>
  <si>
    <t>项目名称</t>
  </si>
  <si>
    <t>当年财政拨款
预算金额</t>
  </si>
  <si>
    <t>是否重点项目</t>
  </si>
  <si>
    <t>是否一般性项目</t>
  </si>
  <si>
    <t>项目概况</t>
  </si>
  <si>
    <t>当年绩效目标</t>
  </si>
  <si>
    <t>指标名称</t>
  </si>
  <si>
    <t>计量单位</t>
  </si>
  <si>
    <t>指标权重（%）</t>
  </si>
  <si>
    <t>日常信息化运维类</t>
  </si>
  <si>
    <t>否</t>
  </si>
  <si>
    <t xml:space="preserve"> 保障官网、OA运维等不属于数字化范围的信息化运维工作。</t>
  </si>
  <si>
    <t xml:space="preserve">  连续三年在区内长江两岸安装视频监控400个以上，打击非法捕捞非法采沙等违反犯罪，是非法捕捞发案率下降10%以，保护长江生态安全。通过网络远程教育，加强宣传阵地建设，加强党员和民警远程网络教育。为全区监控视频正常运行提供网络保障，保证全区视频监控正常运转，有效服务群众，为打击破案提供支撑。通过专门的全天候维护，保证全区各监控视频正常运转，在线率达到99%以上，有效服务群众，降低社会面发案率。</t>
  </si>
  <si>
    <t>党员和民警远程网络教育覆盖率</t>
  </si>
  <si>
    <t>社会面发案下降</t>
  </si>
  <si>
    <t>视频监控镜头24小时运行在线率</t>
  </si>
  <si>
    <t>监控视频安装量</t>
  </si>
  <si>
    <t>400</t>
  </si>
  <si>
    <t>个</t>
  </si>
  <si>
    <t>其他运转类</t>
  </si>
  <si>
    <t xml:space="preserve"> 保障机构正常运转、完成日常工作任务。</t>
  </si>
  <si>
    <t xml:space="preserve">  当前公安工作形势严峻、任务繁重。为公安稳定队伍，增强队伍荣誉感，弥补必要支出设立该项目，以保证公安工作正常与顺利运行。重大节日、大型活动和平时都需要巡逻执勤。农村一村一辅警全年保障人数不低于303人，确保队伍稳定和健康发展，有效促进农村派出所基础工作扎实开展。信息化外包服务是保障公安网络24小时运行正常，及时维修电脑打印设备，保证执法办案正常进行，杜绝网络泄密事件发生，为公安网络工作保驾护航。</t>
  </si>
  <si>
    <t>网络泄密事件发生数</t>
  </si>
  <si>
    <t>一级勤务值班在岗率</t>
  </si>
  <si>
    <t>50</t>
  </si>
  <si>
    <t>警务助理人数</t>
  </si>
  <si>
    <t>303</t>
  </si>
  <si>
    <t>人</t>
  </si>
  <si>
    <t>执法办案类</t>
  </si>
  <si>
    <t xml:space="preserve">  通过维护、增添道路标志标线，提升和优化全区交通秩序，降低交通管理成本，提升涪陵文明城市建设水平。提高民警执法办案信息化水平，节约办案成本，集约办案时间，更好的服务群众。新建智慧监区实战平台、智慧应用系统、AB门出入管控系统、报警管理系统、互联网+服务和财务系统，防自缢系统、民警巡视管理系统、视频指挥调度系统和监所专用移动警务终端等，全面提升监区管理水平，保障被羁押人员合法权益，防范安全隐患的发生。</t>
  </si>
  <si>
    <t xml:space="preserve">  通过维护、增添道路标志标线，移动警务通提高民警执法办案信息化水平，节约办案成本。二维码门楼牌全面建设提高标准地址准确率，提高实有人口、实有单位、实有房屋采集率和准确率。保证涉案财物安全，无流失、无毁损，保障涉案财物当事人合法权益。新建智慧监区实战平台、智慧应用系统、视频指挥调度系统和监所专用移动警务终端等，全面提升监区管理水平。保障全局对讲系统正常运行； 对全区27个乡镇街道巷道安装监控视频。</t>
  </si>
  <si>
    <t>采购监所专用移动警务终端机台数</t>
  </si>
  <si>
    <t>26</t>
  </si>
  <si>
    <t>台</t>
  </si>
  <si>
    <t>安装视频监控数量</t>
  </si>
  <si>
    <t>4500</t>
  </si>
  <si>
    <t>个/套</t>
  </si>
  <si>
    <t>涉案财物法律纠纷发生率</t>
  </si>
  <si>
    <t>维护道路里程数</t>
  </si>
  <si>
    <t>500</t>
  </si>
  <si>
    <t>公里</t>
  </si>
  <si>
    <t>大号二维码门楼牌制作和安装</t>
  </si>
  <si>
    <t>≤</t>
  </si>
  <si>
    <t>元/张</t>
  </si>
  <si>
    <t>检验监测类</t>
  </si>
  <si>
    <t>为履行监管职能或其他公益职能，对特定对象进行检查、检测、监测、评估、鉴定和分析的一系列活动。</t>
  </si>
  <si>
    <t>为案件办理提供证据支撑，保证定案准确、裁定公证，确保诉讼活动正常进行。</t>
  </si>
  <si>
    <t>案件质量评查合格率</t>
  </si>
  <si>
    <t>98</t>
  </si>
  <si>
    <t>案件裁定违规率</t>
  </si>
  <si>
    <t>案件败诉率</t>
  </si>
  <si>
    <t>资产购置及维修维护类</t>
  </si>
  <si>
    <t>房屋资产、设施设备、无形资产等购置及维修维护，不包括零星办公用品采购和办公用房维修维护。</t>
  </si>
  <si>
    <t>及时对26个派出所的办公用房及执法办案场所进行修缮，保证各办公用房及执法办案场所正常运行。</t>
  </si>
  <si>
    <t>维修所队数量</t>
  </si>
  <si>
    <t>执法场所安全事故发生率</t>
  </si>
  <si>
    <t>新建派出所及装修</t>
  </si>
  <si>
    <t>元/平方米</t>
  </si>
  <si>
    <t>慰问帮扶及特殊人员类</t>
  </si>
  <si>
    <t xml:space="preserve"> 用于帮扶慰问补助特殊人群、特殊团体的捐赠慰问性经费（不包含用于本单位在职职工的补助性支出）。</t>
  </si>
  <si>
    <t xml:space="preserve">  按月或者季度及时足额向全局40名遗属人员发放生活补助，保障他们的基本生活。公安员服务年限定额补助和医疗补助为解决原公安员历史遗留问题，落实其相关待遇的专款项目。根据坚持“尊重历史、保障民生、适当补助’，“实事求是、客观公正、全面准确”的原则，一次性计发服务年限定额补助，并对符合条件人员，按在岗服务年限每年发放定额医疗补助。</t>
  </si>
  <si>
    <t>遗属人员覆盖率</t>
  </si>
  <si>
    <t>遗属发放人员</t>
  </si>
  <si>
    <t>40</t>
  </si>
  <si>
    <t>公安员服务年限定额补助和医疗补助发放人数</t>
  </si>
  <si>
    <t>44</t>
  </si>
  <si>
    <t>看守所、拘戒所支出专项</t>
  </si>
  <si>
    <t>重点项目</t>
  </si>
  <si>
    <t xml:space="preserve">  依据《中华人民共和国看守所条例》；《看守所经费开支范围和管理办法的规定》公通字（1996）11号，为充分发挥看守所监管看守、教育被监管人员和社会治安综合治理等方面的职能，做好被监管人员日常管理、工作押解、安全保障及确保监所日常事务顺利进行设立项目，此项目经费为专项经费，</t>
  </si>
  <si>
    <t xml:space="preserve">  及时更换和维护监所基础设施，确保监区设施365天正常运行，保障被监管人员安全及刑事诉讼活动的顺利进行。在押人员在看守所法治教育普及率要达到100%，杜绝在押人员在看守所、拘戒所非正常死亡，所里安全事故发生率争取不要发生，看守所教育改造和心理娇治覆盖达到95%以上。</t>
  </si>
  <si>
    <t>看守所、拘戒所场所安全</t>
  </si>
  <si>
    <t>365</t>
  </si>
  <si>
    <t>天</t>
  </si>
  <si>
    <t>心理矫治覆盖率</t>
  </si>
  <si>
    <t>95</t>
  </si>
  <si>
    <t>事故发生率</t>
  </si>
  <si>
    <t>维护监区面积</t>
  </si>
  <si>
    <t>1200</t>
  </si>
  <si>
    <t>平方米</t>
  </si>
  <si>
    <t>在押非正常死亡人数</t>
  </si>
  <si>
    <t>监管场所医疗卫生专业化服务专项</t>
  </si>
  <si>
    <t xml:space="preserve">  按照监管场所管理的文件及相关精神，为保障在押人员的生命健康安全，保障羁押人员正当法律权益，经与区中医院签署协议，由中医院派出医务人员常驻看守所提供医疗服务保障工作。</t>
  </si>
  <si>
    <t>羁押人员患病诊治及时率</t>
  </si>
  <si>
    <t>嫌疑人和羁押人员满意率</t>
  </si>
  <si>
    <t>医疗事故发生率</t>
  </si>
  <si>
    <t>0.1</t>
  </si>
  <si>
    <t>每天值班时间</t>
  </si>
  <si>
    <t>24</t>
  </si>
  <si>
    <t>小时</t>
  </si>
  <si>
    <t>医护人员数日均在位数</t>
  </si>
  <si>
    <t>3</t>
  </si>
  <si>
    <t>表十二</t>
  </si>
  <si>
    <t>2026年二级项目支出年度绩效目标表</t>
  </si>
  <si>
    <t>编制单位</t>
  </si>
  <si>
    <t>127001-重庆市涪陵区公安局（本级）</t>
  </si>
  <si>
    <t>50010222T000000083245-案件评估鉴定费</t>
  </si>
  <si>
    <t>职能职责与活动</t>
  </si>
  <si>
    <t>05-公安工作/02-执法办案</t>
  </si>
  <si>
    <t>主管部门</t>
  </si>
  <si>
    <t>项目经办人</t>
  </si>
  <si>
    <t>彭彦丽</t>
  </si>
  <si>
    <t>项目总额</t>
  </si>
  <si>
    <t>万元</t>
  </si>
  <si>
    <t>预算执行率权重</t>
  </si>
  <si>
    <t>项目经办人电话</t>
  </si>
  <si>
    <t>02372739698</t>
  </si>
  <si>
    <t>其中:财政资金</t>
  </si>
  <si>
    <t>年度目标</t>
  </si>
  <si>
    <t>财政专户管理资金</t>
  </si>
  <si>
    <t>社会投入资金</t>
  </si>
  <si>
    <t>银行贷款</t>
  </si>
  <si>
    <t xml:space="preserve">三级指标 </t>
  </si>
  <si>
    <t>本年指标值</t>
  </si>
  <si>
    <t>权重(%)</t>
  </si>
  <si>
    <t>本年权重(%)</t>
  </si>
  <si>
    <t>备注</t>
  </si>
  <si>
    <t>50010222T000000083475-监管场所医疗卫生专业化服务</t>
  </si>
  <si>
    <t>05-公安工作/01-一般行政管理事务</t>
  </si>
  <si>
    <t>023-72739698</t>
  </si>
  <si>
    <t>满意度指标</t>
  </si>
  <si>
    <t>服务对象满意度指标</t>
  </si>
  <si>
    <t xml:space="preserve">  通过专职医务人员服务，保障嫌疑人和羁押人员身体健康，预防和处理各种突发公共卫生事件，确保监区安全</t>
    <phoneticPr fontId="21" type="noConversion"/>
  </si>
  <si>
    <t>通过专职医务人员服务，保障嫌疑人和羁押人员身体健康，预防和处理各种突发公共卫生事件，确保监区安全</t>
    <phoneticPr fontId="21" type="noConversion"/>
  </si>
</sst>
</file>

<file path=xl/styles.xml><?xml version="1.0" encoding="utf-8"?>
<styleSheet xmlns="http://schemas.openxmlformats.org/spreadsheetml/2006/main">
  <numFmts count="1">
    <numFmt numFmtId="176" formatCode="#0"/>
  </numFmts>
  <fonts count="22">
    <font>
      <sz val="11"/>
      <color indexed="8"/>
      <name val="等线"/>
      <charset val="134"/>
    </font>
    <font>
      <sz val="9"/>
      <color indexed="8"/>
      <name val="WenQuanYi Micro Hei"/>
      <family val="1"/>
    </font>
    <font>
      <sz val="9"/>
      <color rgb="FF000000"/>
      <name val="宋体"/>
      <family val="3"/>
      <charset val="134"/>
    </font>
    <font>
      <b/>
      <sz val="15"/>
      <color indexed="8"/>
      <name val="SimSun"/>
      <family val="1"/>
    </font>
    <font>
      <sz val="9"/>
      <color rgb="FF000000"/>
      <name val="WenQuanYi Micro Hei"/>
      <family val="1"/>
    </font>
    <font>
      <sz val="11"/>
      <color indexed="8"/>
      <name val="等线"/>
      <charset val="134"/>
      <scheme val="minor"/>
    </font>
    <font>
      <sz val="9"/>
      <color indexed="8"/>
      <name val="SimSun"/>
    </font>
    <font>
      <sz val="8"/>
      <color indexed="8"/>
      <name val="等线"/>
      <charset val="134"/>
    </font>
    <font>
      <b/>
      <sz val="16"/>
      <color indexed="8"/>
      <name val="等线"/>
      <charset val="134"/>
    </font>
    <font>
      <sz val="11"/>
      <color indexed="8"/>
      <name val="方正黑体_GBK"/>
      <family val="4"/>
      <charset val="134"/>
    </font>
    <font>
      <sz val="9"/>
      <color indexed="8"/>
      <name val="等线"/>
      <charset val="134"/>
    </font>
    <font>
      <sz val="11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SimSun"/>
    </font>
    <font>
      <sz val="15"/>
      <color indexed="8"/>
      <name val="黑体"/>
      <charset val="134"/>
    </font>
    <font>
      <b/>
      <sz val="9"/>
      <color indexed="8"/>
      <name val="SimSun"/>
    </font>
    <font>
      <sz val="9"/>
      <color rgb="FF000000"/>
      <name val="SimSun"/>
    </font>
    <font>
      <sz val="15"/>
      <color rgb="FF000000"/>
      <name val="黑体"/>
      <charset val="134"/>
    </font>
    <font>
      <b/>
      <sz val="9"/>
      <color rgb="FF000000"/>
      <name val="SimSun"/>
    </font>
    <font>
      <sz val="10.5"/>
      <color rgb="FF171A1D"/>
      <name val="宋体"/>
      <family val="3"/>
      <charset val="134"/>
    </font>
    <font>
      <sz val="11"/>
      <color indexed="8"/>
      <name val="等线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0F0F0"/>
        <bgColor rgb="FFF0F0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80">
    <xf numFmtId="0" fontId="0" fillId="0" borderId="0" xfId="0">
      <alignment vertical="center"/>
    </xf>
    <xf numFmtId="0" fontId="20" fillId="0" borderId="0" xfId="2">
      <alignment vertical="center"/>
    </xf>
    <xf numFmtId="0" fontId="1" fillId="0" borderId="0" xfId="2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2" applyFont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0" fillId="0" borderId="0" xfId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0" fillId="0" borderId="2" xfId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2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2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20" fillId="0" borderId="2" xfId="1" applyBorder="1" applyAlignment="1">
      <alignment horizontal="left" vertical="center" wrapText="1"/>
    </xf>
    <xf numFmtId="0" fontId="20" fillId="0" borderId="2" xfId="1" applyBorder="1" applyAlignment="1">
      <alignment horizontal="center" vertical="center" wrapText="1"/>
    </xf>
    <xf numFmtId="0" fontId="20" fillId="0" borderId="2" xfId="1" applyBorder="1" applyAlignment="1">
      <alignment vertical="center" wrapText="1"/>
    </xf>
    <xf numFmtId="0" fontId="20" fillId="0" borderId="3" xfId="1" applyBorder="1" applyAlignment="1">
      <alignment horizontal="center" vertical="center" wrapText="1"/>
    </xf>
    <xf numFmtId="0" fontId="20" fillId="0" borderId="4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0" fillId="0" borderId="2" xfId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opLeftCell="A13" workbookViewId="0">
      <selection activeCell="A13" sqref="A1:XFD1048576"/>
    </sheetView>
  </sheetViews>
  <sheetFormatPr defaultColWidth="10" defaultRowHeight="13.5"/>
  <cols>
    <col min="1" max="1" width="1" customWidth="1"/>
    <col min="2" max="2" width="21.5" customWidth="1"/>
    <col min="3" max="3" width="8.25" customWidth="1"/>
    <col min="4" max="4" width="26.625" customWidth="1"/>
    <col min="5" max="8" width="9.25" customWidth="1"/>
  </cols>
  <sheetData>
    <row r="1" spans="1:8" ht="16.350000000000001" customHeight="1">
      <c r="A1" s="22"/>
      <c r="B1" s="27" t="s">
        <v>0</v>
      </c>
      <c r="C1" s="8"/>
      <c r="D1" s="8"/>
      <c r="E1" s="8"/>
      <c r="F1" s="8"/>
      <c r="G1" s="8"/>
      <c r="H1" s="8"/>
    </row>
    <row r="2" spans="1:8" ht="45.6" customHeight="1">
      <c r="A2" s="22"/>
      <c r="B2" s="43" t="s">
        <v>1</v>
      </c>
      <c r="C2" s="43"/>
      <c r="D2" s="43"/>
      <c r="E2" s="43"/>
      <c r="F2" s="43"/>
      <c r="G2" s="43"/>
      <c r="H2" s="43"/>
    </row>
    <row r="3" spans="1:8" ht="16.350000000000001" customHeight="1">
      <c r="B3" s="44"/>
      <c r="C3" s="44"/>
      <c r="D3" s="44"/>
      <c r="E3" s="8"/>
      <c r="F3" s="8"/>
      <c r="G3" s="45" t="s">
        <v>2</v>
      </c>
      <c r="H3" s="45"/>
    </row>
    <row r="4" spans="1:8" ht="26.1" customHeight="1">
      <c r="B4" s="42" t="s">
        <v>3</v>
      </c>
      <c r="C4" s="42"/>
      <c r="D4" s="42" t="s">
        <v>4</v>
      </c>
      <c r="E4" s="42"/>
      <c r="F4" s="42"/>
      <c r="G4" s="42"/>
      <c r="H4" s="42"/>
    </row>
    <row r="5" spans="1:8" ht="14.65" customHeight="1">
      <c r="B5" s="42" t="s">
        <v>5</v>
      </c>
      <c r="C5" s="42" t="s">
        <v>6</v>
      </c>
      <c r="D5" s="42" t="s">
        <v>7</v>
      </c>
      <c r="E5" s="42" t="s">
        <v>8</v>
      </c>
      <c r="F5" s="42" t="s">
        <v>9</v>
      </c>
      <c r="G5" s="42" t="s">
        <v>10</v>
      </c>
      <c r="H5" s="42" t="s">
        <v>11</v>
      </c>
    </row>
    <row r="6" spans="1:8" ht="14.65" customHeight="1">
      <c r="B6" s="42"/>
      <c r="C6" s="42"/>
      <c r="D6" s="42"/>
      <c r="E6" s="42"/>
      <c r="F6" s="42"/>
      <c r="G6" s="42"/>
      <c r="H6" s="42"/>
    </row>
    <row r="7" spans="1:8" ht="16.350000000000001" customHeight="1">
      <c r="B7" s="33" t="s">
        <v>12</v>
      </c>
      <c r="C7" s="26">
        <v>52609.04</v>
      </c>
      <c r="D7" s="33" t="s">
        <v>13</v>
      </c>
      <c r="E7" s="26">
        <v>52609.04</v>
      </c>
      <c r="F7" s="26">
        <v>52609.04</v>
      </c>
      <c r="G7" s="26"/>
      <c r="H7" s="26"/>
    </row>
    <row r="8" spans="1:8" ht="16.350000000000001" customHeight="1">
      <c r="B8" s="33" t="s">
        <v>14</v>
      </c>
      <c r="C8" s="26">
        <v>52609.04</v>
      </c>
      <c r="D8" s="33" t="s">
        <v>15</v>
      </c>
      <c r="E8" s="26"/>
      <c r="F8" s="26"/>
      <c r="G8" s="26"/>
      <c r="H8" s="26"/>
    </row>
    <row r="9" spans="1:8" ht="16.350000000000001" customHeight="1">
      <c r="B9" s="33" t="s">
        <v>16</v>
      </c>
      <c r="C9" s="26"/>
      <c r="D9" s="33" t="s">
        <v>17</v>
      </c>
      <c r="E9" s="26"/>
      <c r="F9" s="26"/>
      <c r="G9" s="26"/>
      <c r="H9" s="26"/>
    </row>
    <row r="10" spans="1:8" ht="24.95" customHeight="1">
      <c r="B10" s="33" t="s">
        <v>18</v>
      </c>
      <c r="C10" s="26"/>
      <c r="D10" s="33" t="s">
        <v>19</v>
      </c>
      <c r="E10" s="26"/>
      <c r="F10" s="26"/>
      <c r="G10" s="26"/>
      <c r="H10" s="26"/>
    </row>
    <row r="11" spans="1:8" ht="16.350000000000001" customHeight="1">
      <c r="B11" s="33" t="s">
        <v>20</v>
      </c>
      <c r="C11" s="26"/>
      <c r="D11" s="33" t="s">
        <v>21</v>
      </c>
      <c r="E11" s="26">
        <v>44413.73</v>
      </c>
      <c r="F11" s="26">
        <v>44413.73</v>
      </c>
      <c r="G11" s="26"/>
      <c r="H11" s="26"/>
    </row>
    <row r="12" spans="1:8" ht="16.350000000000001" customHeight="1">
      <c r="B12" s="33" t="s">
        <v>14</v>
      </c>
      <c r="C12" s="26"/>
      <c r="D12" s="33" t="s">
        <v>22</v>
      </c>
      <c r="E12" s="26"/>
      <c r="F12" s="26"/>
      <c r="G12" s="26"/>
      <c r="H12" s="26"/>
    </row>
    <row r="13" spans="1:8" ht="16.350000000000001" customHeight="1">
      <c r="B13" s="33" t="s">
        <v>16</v>
      </c>
      <c r="C13" s="26"/>
      <c r="D13" s="33" t="s">
        <v>23</v>
      </c>
      <c r="E13" s="26"/>
      <c r="F13" s="26"/>
      <c r="G13" s="26"/>
      <c r="H13" s="26"/>
    </row>
    <row r="14" spans="1:8" ht="24.95" customHeight="1">
      <c r="B14" s="33" t="s">
        <v>18</v>
      </c>
      <c r="C14" s="26"/>
      <c r="D14" s="33" t="s">
        <v>24</v>
      </c>
      <c r="E14" s="26"/>
      <c r="F14" s="26"/>
      <c r="G14" s="26"/>
      <c r="H14" s="26"/>
    </row>
    <row r="15" spans="1:8" ht="16.350000000000001" customHeight="1">
      <c r="B15" s="33"/>
      <c r="C15" s="26"/>
      <c r="D15" s="33" t="s">
        <v>25</v>
      </c>
      <c r="E15" s="26">
        <v>3858.98</v>
      </c>
      <c r="F15" s="26">
        <v>3858.98</v>
      </c>
      <c r="G15" s="26"/>
      <c r="H15" s="26"/>
    </row>
    <row r="16" spans="1:8" ht="16.350000000000001" customHeight="1">
      <c r="B16" s="33"/>
      <c r="C16" s="26"/>
      <c r="D16" s="33" t="s">
        <v>26</v>
      </c>
      <c r="E16" s="26"/>
      <c r="F16" s="26"/>
      <c r="G16" s="26"/>
      <c r="H16" s="26"/>
    </row>
    <row r="17" spans="2:8" ht="16.350000000000001" customHeight="1">
      <c r="B17" s="33"/>
      <c r="C17" s="26"/>
      <c r="D17" s="33" t="s">
        <v>27</v>
      </c>
      <c r="E17" s="26">
        <v>1935.59</v>
      </c>
      <c r="F17" s="26">
        <v>1935.59</v>
      </c>
      <c r="G17" s="26"/>
      <c r="H17" s="26"/>
    </row>
    <row r="18" spans="2:8" ht="16.350000000000001" customHeight="1">
      <c r="B18" s="33"/>
      <c r="C18" s="26"/>
      <c r="D18" s="33" t="s">
        <v>28</v>
      </c>
      <c r="E18" s="26"/>
      <c r="F18" s="26"/>
      <c r="G18" s="26"/>
      <c r="H18" s="26"/>
    </row>
    <row r="19" spans="2:8" ht="16.350000000000001" customHeight="1">
      <c r="B19" s="33"/>
      <c r="C19" s="26"/>
      <c r="D19" s="33" t="s">
        <v>29</v>
      </c>
      <c r="E19" s="26"/>
      <c r="F19" s="26"/>
      <c r="G19" s="26"/>
      <c r="H19" s="26"/>
    </row>
    <row r="20" spans="2:8" ht="16.350000000000001" customHeight="1">
      <c r="B20" s="33"/>
      <c r="C20" s="26"/>
      <c r="D20" s="33" t="s">
        <v>30</v>
      </c>
      <c r="E20" s="26"/>
      <c r="F20" s="26"/>
      <c r="G20" s="26"/>
      <c r="H20" s="26"/>
    </row>
    <row r="21" spans="2:8" ht="16.350000000000001" customHeight="1">
      <c r="B21" s="33"/>
      <c r="C21" s="26"/>
      <c r="D21" s="33" t="s">
        <v>31</v>
      </c>
      <c r="E21" s="26"/>
      <c r="F21" s="26"/>
      <c r="G21" s="26"/>
      <c r="H21" s="26"/>
    </row>
    <row r="22" spans="2:8" ht="16.350000000000001" customHeight="1">
      <c r="B22" s="33"/>
      <c r="C22" s="26"/>
      <c r="D22" s="33" t="s">
        <v>32</v>
      </c>
      <c r="E22" s="26"/>
      <c r="F22" s="26"/>
      <c r="G22" s="26"/>
      <c r="H22" s="26"/>
    </row>
    <row r="23" spans="2:8" ht="16.350000000000001" customHeight="1">
      <c r="B23" s="33"/>
      <c r="C23" s="26"/>
      <c r="D23" s="33" t="s">
        <v>33</v>
      </c>
      <c r="E23" s="26"/>
      <c r="F23" s="26"/>
      <c r="G23" s="26"/>
      <c r="H23" s="26"/>
    </row>
    <row r="24" spans="2:8" ht="16.350000000000001" customHeight="1">
      <c r="B24" s="33"/>
      <c r="C24" s="26"/>
      <c r="D24" s="33" t="s">
        <v>34</v>
      </c>
      <c r="E24" s="26"/>
      <c r="F24" s="26"/>
      <c r="G24" s="26"/>
      <c r="H24" s="26"/>
    </row>
    <row r="25" spans="2:8" ht="16.350000000000001" customHeight="1">
      <c r="B25" s="33"/>
      <c r="C25" s="26"/>
      <c r="D25" s="33" t="s">
        <v>35</v>
      </c>
      <c r="E25" s="26"/>
      <c r="F25" s="26"/>
      <c r="G25" s="26"/>
      <c r="H25" s="26"/>
    </row>
    <row r="26" spans="2:8" ht="16.350000000000001" customHeight="1">
      <c r="B26" s="33"/>
      <c r="C26" s="26"/>
      <c r="D26" s="33" t="s">
        <v>36</v>
      </c>
      <c r="E26" s="26"/>
      <c r="F26" s="26"/>
      <c r="G26" s="26"/>
      <c r="H26" s="26"/>
    </row>
    <row r="27" spans="2:8" ht="16.350000000000001" customHeight="1">
      <c r="B27" s="33"/>
      <c r="C27" s="26"/>
      <c r="D27" s="33" t="s">
        <v>37</v>
      </c>
      <c r="E27" s="26">
        <v>2400.7399999999998</v>
      </c>
      <c r="F27" s="26">
        <v>2400.7399999999998</v>
      </c>
      <c r="G27" s="26"/>
      <c r="H27" s="26"/>
    </row>
    <row r="28" spans="2:8" ht="16.350000000000001" customHeight="1">
      <c r="B28" s="33"/>
      <c r="C28" s="26"/>
      <c r="D28" s="33" t="s">
        <v>38</v>
      </c>
      <c r="E28" s="26"/>
      <c r="F28" s="26"/>
      <c r="G28" s="26"/>
      <c r="H28" s="26"/>
    </row>
    <row r="29" spans="2:8" ht="16.350000000000001" customHeight="1">
      <c r="B29" s="33"/>
      <c r="C29" s="26"/>
      <c r="D29" s="33" t="s">
        <v>39</v>
      </c>
      <c r="E29" s="26"/>
      <c r="F29" s="26"/>
      <c r="G29" s="26"/>
      <c r="H29" s="26"/>
    </row>
    <row r="30" spans="2:8" ht="16.350000000000001" customHeight="1">
      <c r="B30" s="33"/>
      <c r="C30" s="26"/>
      <c r="D30" s="33" t="s">
        <v>40</v>
      </c>
      <c r="E30" s="26"/>
      <c r="F30" s="26"/>
      <c r="G30" s="26"/>
      <c r="H30" s="26"/>
    </row>
    <row r="31" spans="2:8" ht="16.350000000000001" customHeight="1">
      <c r="B31" s="33"/>
      <c r="C31" s="26"/>
      <c r="D31" s="33" t="s">
        <v>41</v>
      </c>
      <c r="E31" s="26"/>
      <c r="F31" s="26"/>
      <c r="G31" s="26"/>
      <c r="H31" s="26"/>
    </row>
    <row r="32" spans="2:8" ht="16.350000000000001" customHeight="1">
      <c r="B32" s="33"/>
      <c r="C32" s="26"/>
      <c r="D32" s="33" t="s">
        <v>42</v>
      </c>
      <c r="E32" s="26"/>
      <c r="F32" s="26"/>
      <c r="G32" s="26"/>
      <c r="H32" s="26"/>
    </row>
    <row r="33" spans="2:8" ht="16.350000000000001" customHeight="1">
      <c r="B33" s="33"/>
      <c r="C33" s="26"/>
      <c r="D33" s="33" t="s">
        <v>43</v>
      </c>
      <c r="E33" s="26"/>
      <c r="F33" s="26"/>
      <c r="G33" s="26"/>
      <c r="H33" s="26"/>
    </row>
    <row r="34" spans="2:8" ht="16.350000000000001" customHeight="1">
      <c r="B34" s="33"/>
      <c r="C34" s="26"/>
      <c r="D34" s="33" t="s">
        <v>44</v>
      </c>
      <c r="E34" s="26"/>
      <c r="F34" s="26"/>
      <c r="G34" s="26"/>
      <c r="H34" s="26"/>
    </row>
    <row r="35" spans="2:8" ht="16.350000000000001" customHeight="1">
      <c r="B35" s="33"/>
      <c r="C35" s="26"/>
      <c r="D35" s="33" t="s">
        <v>45</v>
      </c>
      <c r="E35" s="26"/>
      <c r="F35" s="26"/>
      <c r="G35" s="26"/>
      <c r="H35" s="26"/>
    </row>
    <row r="36" spans="2:8" ht="16.350000000000001" customHeight="1">
      <c r="B36" s="33"/>
      <c r="C36" s="26"/>
      <c r="D36" s="33" t="s">
        <v>46</v>
      </c>
      <c r="E36" s="26"/>
      <c r="F36" s="26"/>
      <c r="G36" s="26"/>
      <c r="H36" s="26"/>
    </row>
    <row r="37" spans="2:8" ht="16.350000000000001" customHeight="1">
      <c r="B37" s="33"/>
      <c r="C37" s="33"/>
      <c r="D37" s="25" t="s">
        <v>47</v>
      </c>
      <c r="E37" s="33"/>
      <c r="F37" s="33"/>
      <c r="G37" s="33"/>
      <c r="H37" s="33"/>
    </row>
    <row r="38" spans="2:8" ht="16.350000000000001" customHeight="1">
      <c r="B38" s="33"/>
      <c r="C38" s="33"/>
      <c r="D38" s="33"/>
      <c r="E38" s="33"/>
      <c r="F38" s="33"/>
      <c r="G38" s="33"/>
      <c r="H38" s="33"/>
    </row>
    <row r="39" spans="2:8" ht="16.350000000000001" customHeight="1">
      <c r="B39" s="25" t="s">
        <v>48</v>
      </c>
      <c r="C39" s="26">
        <v>52609.04</v>
      </c>
      <c r="D39" s="25" t="s">
        <v>49</v>
      </c>
      <c r="E39" s="26">
        <v>52609.04</v>
      </c>
      <c r="F39" s="33"/>
      <c r="G39" s="33"/>
      <c r="H39" s="33"/>
    </row>
  </sheetData>
  <mergeCells count="12">
    <mergeCell ref="B2:H2"/>
    <mergeCell ref="B3:D3"/>
    <mergeCell ref="G3:H3"/>
    <mergeCell ref="B4:C4"/>
    <mergeCell ref="D4:H4"/>
    <mergeCell ref="G5:G6"/>
    <mergeCell ref="H5:H6"/>
    <mergeCell ref="B5:B6"/>
    <mergeCell ref="C5:C6"/>
    <mergeCell ref="D5:D6"/>
    <mergeCell ref="E5:E6"/>
    <mergeCell ref="F5:F6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scale="90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sqref="A1:XFD1048576"/>
    </sheetView>
  </sheetViews>
  <sheetFormatPr defaultColWidth="10" defaultRowHeight="13.5"/>
  <cols>
    <col min="1" max="1" width="1" style="1" customWidth="1"/>
    <col min="2" max="2" width="8.5" style="1" customWidth="1"/>
    <col min="3" max="4" width="10.25" style="1" customWidth="1"/>
    <col min="5" max="7" width="9.25" style="1" customWidth="1"/>
    <col min="8" max="8" width="10.25" style="1" customWidth="1"/>
    <col min="9" max="10" width="9.25" style="1" customWidth="1"/>
    <col min="11" max="11" width="10.25" style="1" customWidth="1"/>
    <col min="12" max="16384" width="10" style="1"/>
  </cols>
  <sheetData>
    <row r="1" spans="1:11" ht="16.350000000000001" customHeight="1">
      <c r="A1" s="2"/>
      <c r="B1" s="3" t="s">
        <v>278</v>
      </c>
      <c r="C1" s="2"/>
      <c r="D1" s="2"/>
      <c r="E1" s="2"/>
      <c r="F1" s="2"/>
      <c r="G1" s="2"/>
      <c r="H1" s="2"/>
      <c r="I1" s="2"/>
      <c r="J1" s="2"/>
      <c r="K1" s="2"/>
    </row>
    <row r="2" spans="1:11" ht="48.4" customHeight="1">
      <c r="A2" s="2"/>
      <c r="B2" s="56" t="s">
        <v>279</v>
      </c>
      <c r="C2" s="56"/>
      <c r="D2" s="56"/>
      <c r="E2" s="56"/>
      <c r="F2" s="56"/>
      <c r="G2" s="56"/>
      <c r="H2" s="56"/>
      <c r="I2" s="56"/>
      <c r="J2" s="56"/>
      <c r="K2" s="56"/>
    </row>
    <row r="3" spans="1:11" ht="16.350000000000001" customHeight="1">
      <c r="A3" s="2"/>
      <c r="B3" s="19"/>
      <c r="C3" s="19"/>
      <c r="D3" s="19"/>
      <c r="E3" s="19"/>
      <c r="F3" s="19"/>
      <c r="G3" s="19"/>
      <c r="H3" s="19"/>
      <c r="I3" s="19"/>
      <c r="J3" s="21"/>
      <c r="K3" s="21" t="s">
        <v>2</v>
      </c>
    </row>
    <row r="4" spans="1:11" ht="26.1" customHeight="1">
      <c r="A4" s="2"/>
      <c r="B4" s="54" t="s">
        <v>280</v>
      </c>
      <c r="C4" s="54"/>
      <c r="D4" s="55" t="s">
        <v>281</v>
      </c>
      <c r="E4" s="55"/>
      <c r="F4" s="55"/>
      <c r="G4" s="55"/>
      <c r="H4" s="55"/>
      <c r="I4" s="4" t="s">
        <v>282</v>
      </c>
      <c r="J4" s="55" t="s">
        <v>283</v>
      </c>
      <c r="K4" s="55"/>
    </row>
    <row r="5" spans="1:11" customFormat="1" ht="30" customHeight="1">
      <c r="A5" s="20"/>
      <c r="B5" s="54" t="s">
        <v>284</v>
      </c>
      <c r="C5" s="54" t="s">
        <v>285</v>
      </c>
      <c r="D5" s="54" t="s">
        <v>57</v>
      </c>
      <c r="E5" s="54"/>
      <c r="F5" s="54"/>
      <c r="G5" s="54"/>
      <c r="H5" s="54" t="s">
        <v>58</v>
      </c>
      <c r="I5" s="54"/>
      <c r="J5" s="54"/>
      <c r="K5" s="54"/>
    </row>
    <row r="6" spans="1:11" customFormat="1" ht="30" customHeight="1">
      <c r="A6" s="20"/>
      <c r="B6" s="54"/>
      <c r="C6" s="54"/>
      <c r="D6" s="4" t="s">
        <v>8</v>
      </c>
      <c r="E6" s="4" t="s">
        <v>286</v>
      </c>
      <c r="F6" s="4" t="s">
        <v>287</v>
      </c>
      <c r="G6" s="4" t="s">
        <v>288</v>
      </c>
      <c r="H6" s="4" t="s">
        <v>8</v>
      </c>
      <c r="I6" s="4" t="s">
        <v>286</v>
      </c>
      <c r="J6" s="4" t="s">
        <v>287</v>
      </c>
      <c r="K6" s="4" t="s">
        <v>288</v>
      </c>
    </row>
    <row r="7" spans="1:11" customFormat="1" ht="30" customHeight="1">
      <c r="A7" s="20"/>
      <c r="B7" s="54"/>
      <c r="C7" s="10">
        <v>52809.04</v>
      </c>
      <c r="D7" s="10">
        <v>40717.550000000003</v>
      </c>
      <c r="E7" s="10">
        <v>40517.550000000003</v>
      </c>
      <c r="F7" s="10"/>
      <c r="G7" s="10">
        <v>200</v>
      </c>
      <c r="H7" s="10">
        <v>12091.5</v>
      </c>
      <c r="I7" s="10">
        <v>12091.5</v>
      </c>
      <c r="J7" s="10"/>
      <c r="K7" s="10"/>
    </row>
    <row r="8" spans="1:11" ht="90" customHeight="1">
      <c r="B8" s="53" t="s">
        <v>289</v>
      </c>
      <c r="C8" s="4" t="s">
        <v>290</v>
      </c>
      <c r="D8" s="55" t="s">
        <v>291</v>
      </c>
      <c r="E8" s="55"/>
      <c r="F8" s="55"/>
      <c r="G8" s="55"/>
      <c r="H8" s="55"/>
      <c r="I8" s="55"/>
      <c r="J8" s="55"/>
      <c r="K8" s="55"/>
    </row>
    <row r="9" spans="1:11" ht="30" customHeight="1">
      <c r="A9" s="2"/>
      <c r="B9" s="53"/>
      <c r="C9" s="54" t="s">
        <v>292</v>
      </c>
      <c r="D9" s="54"/>
      <c r="E9" s="54"/>
      <c r="F9" s="54"/>
      <c r="G9" s="54"/>
      <c r="H9" s="54"/>
      <c r="I9" s="54"/>
      <c r="J9" s="54"/>
      <c r="K9" s="54"/>
    </row>
    <row r="10" spans="1:11" ht="30" customHeight="1">
      <c r="A10" s="2"/>
      <c r="B10" s="53"/>
      <c r="C10" s="4" t="s">
        <v>293</v>
      </c>
      <c r="D10" s="4" t="s">
        <v>294</v>
      </c>
      <c r="E10" s="54" t="s">
        <v>295</v>
      </c>
      <c r="F10" s="54"/>
      <c r="G10" s="4" t="s">
        <v>296</v>
      </c>
      <c r="H10" s="4" t="s">
        <v>297</v>
      </c>
      <c r="I10" s="4" t="s">
        <v>298</v>
      </c>
      <c r="J10" s="4" t="s">
        <v>299</v>
      </c>
      <c r="K10" s="4" t="s">
        <v>300</v>
      </c>
    </row>
    <row r="11" spans="1:11" ht="30" customHeight="1">
      <c r="A11" s="2"/>
      <c r="B11" s="53"/>
      <c r="C11" s="5" t="s">
        <v>301</v>
      </c>
      <c r="D11" s="5" t="s">
        <v>302</v>
      </c>
      <c r="E11" s="55" t="s">
        <v>303</v>
      </c>
      <c r="F11" s="55"/>
      <c r="G11" s="4" t="s">
        <v>304</v>
      </c>
      <c r="H11" s="4" t="s">
        <v>305</v>
      </c>
      <c r="I11" s="4" t="s">
        <v>306</v>
      </c>
      <c r="J11" s="4" t="s">
        <v>307</v>
      </c>
      <c r="K11" s="4" t="s">
        <v>308</v>
      </c>
    </row>
    <row r="12" spans="1:11" ht="30" customHeight="1">
      <c r="A12" s="2"/>
      <c r="B12" s="53"/>
      <c r="C12" s="5" t="s">
        <v>301</v>
      </c>
      <c r="D12" s="5" t="s">
        <v>309</v>
      </c>
      <c r="E12" s="55" t="s">
        <v>310</v>
      </c>
      <c r="F12" s="55"/>
      <c r="G12" s="4" t="s">
        <v>311</v>
      </c>
      <c r="H12" s="4" t="s">
        <v>312</v>
      </c>
      <c r="I12" s="4" t="s">
        <v>306</v>
      </c>
      <c r="J12" s="4" t="s">
        <v>313</v>
      </c>
      <c r="K12" s="4" t="s">
        <v>308</v>
      </c>
    </row>
    <row r="13" spans="1:11" ht="30" customHeight="1">
      <c r="A13" s="2"/>
      <c r="B13" s="53"/>
      <c r="C13" s="5" t="s">
        <v>301</v>
      </c>
      <c r="D13" s="5" t="s">
        <v>314</v>
      </c>
      <c r="E13" s="55" t="s">
        <v>315</v>
      </c>
      <c r="F13" s="55"/>
      <c r="G13" s="4" t="s">
        <v>304</v>
      </c>
      <c r="H13" s="4" t="s">
        <v>316</v>
      </c>
      <c r="I13" s="4" t="s">
        <v>306</v>
      </c>
      <c r="J13" s="4" t="s">
        <v>313</v>
      </c>
      <c r="K13" s="4" t="s">
        <v>308</v>
      </c>
    </row>
    <row r="14" spans="1:11" ht="30" customHeight="1">
      <c r="A14" s="2"/>
      <c r="B14" s="53"/>
      <c r="C14" s="5" t="s">
        <v>317</v>
      </c>
      <c r="D14" s="5" t="s">
        <v>318</v>
      </c>
      <c r="E14" s="55" t="s">
        <v>319</v>
      </c>
      <c r="F14" s="55"/>
      <c r="G14" s="4" t="s">
        <v>304</v>
      </c>
      <c r="H14" s="4" t="s">
        <v>320</v>
      </c>
      <c r="I14" s="4" t="s">
        <v>306</v>
      </c>
      <c r="J14" s="4" t="s">
        <v>321</v>
      </c>
      <c r="K14" s="4" t="s">
        <v>308</v>
      </c>
    </row>
    <row r="15" spans="1:11" ht="30" customHeight="1">
      <c r="B15" s="53"/>
      <c r="C15" s="5" t="s">
        <v>317</v>
      </c>
      <c r="D15" s="5" t="s">
        <v>318</v>
      </c>
      <c r="E15" s="55" t="s">
        <v>322</v>
      </c>
      <c r="F15" s="55"/>
      <c r="G15" s="4" t="s">
        <v>304</v>
      </c>
      <c r="H15" s="4" t="s">
        <v>323</v>
      </c>
      <c r="I15" s="4" t="s">
        <v>324</v>
      </c>
      <c r="J15" s="4" t="s">
        <v>321</v>
      </c>
      <c r="K15" s="4" t="s">
        <v>308</v>
      </c>
    </row>
    <row r="16" spans="1:11" ht="30" customHeight="1">
      <c r="B16" s="53"/>
      <c r="C16" s="5" t="s">
        <v>317</v>
      </c>
      <c r="D16" s="5" t="s">
        <v>318</v>
      </c>
      <c r="E16" s="55" t="s">
        <v>325</v>
      </c>
      <c r="F16" s="55"/>
      <c r="G16" s="4" t="s">
        <v>311</v>
      </c>
      <c r="H16" s="4" t="s">
        <v>326</v>
      </c>
      <c r="I16" s="4" t="s">
        <v>327</v>
      </c>
      <c r="J16" s="4" t="s">
        <v>321</v>
      </c>
      <c r="K16" s="4" t="s">
        <v>308</v>
      </c>
    </row>
    <row r="17" spans="2:11" ht="30" customHeight="1">
      <c r="B17" s="4" t="s">
        <v>328</v>
      </c>
      <c r="C17" s="55"/>
      <c r="D17" s="55"/>
      <c r="E17" s="55"/>
      <c r="F17" s="55"/>
      <c r="G17" s="55"/>
      <c r="H17" s="55"/>
      <c r="I17" s="55"/>
      <c r="J17" s="55"/>
      <c r="K17" s="55"/>
    </row>
  </sheetData>
  <mergeCells count="19">
    <mergeCell ref="B2:K2"/>
    <mergeCell ref="B4:C4"/>
    <mergeCell ref="D4:H4"/>
    <mergeCell ref="J4:K4"/>
    <mergeCell ref="D5:G5"/>
    <mergeCell ref="H5:K5"/>
    <mergeCell ref="B5:B7"/>
    <mergeCell ref="C17:K17"/>
    <mergeCell ref="D8:K8"/>
    <mergeCell ref="C9:K9"/>
    <mergeCell ref="E10:F10"/>
    <mergeCell ref="E11:F11"/>
    <mergeCell ref="E12:F12"/>
    <mergeCell ref="B8:B16"/>
    <mergeCell ref="C5:C6"/>
    <mergeCell ref="E13:F13"/>
    <mergeCell ref="E14:F14"/>
    <mergeCell ref="E15:F15"/>
    <mergeCell ref="E16:F16"/>
  </mergeCells>
  <phoneticPr fontId="21" type="noConversion"/>
  <printOptions horizontalCentered="1"/>
  <pageMargins left="0.39305555555555599" right="0.196527777777778" top="0.27500000000000002" bottom="0.27500000000000002" header="0" footer="0.196527777777778"/>
  <pageSetup paperSize="9" scale="8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36"/>
  <sheetViews>
    <sheetView workbookViewId="0">
      <pane xSplit="2" ySplit="4" topLeftCell="C29" activePane="bottomRight" state="frozen"/>
      <selection pane="topRight"/>
      <selection pane="bottomLeft"/>
      <selection pane="bottomRight" sqref="A1:XFD1048576"/>
    </sheetView>
  </sheetViews>
  <sheetFormatPr defaultColWidth="9" defaultRowHeight="13.5"/>
  <cols>
    <col min="1" max="1" width="1.625" customWidth="1"/>
    <col min="2" max="2" width="4.875" style="12" customWidth="1"/>
    <col min="3" max="3" width="21.375" style="12" customWidth="1"/>
    <col min="4" max="4" width="16.25" style="12" customWidth="1"/>
    <col min="5" max="5" width="15.5" style="12" customWidth="1"/>
    <col min="6" max="6" width="15.875" style="12" customWidth="1"/>
    <col min="7" max="7" width="16" style="12" customWidth="1"/>
    <col min="8" max="8" width="37.125" style="12" customWidth="1"/>
    <col min="9" max="9" width="29" style="13" customWidth="1"/>
    <col min="10" max="10" width="10" style="13" customWidth="1"/>
    <col min="11" max="11" width="8.5" style="13" customWidth="1"/>
    <col min="12" max="12" width="9.875" style="13" customWidth="1"/>
    <col min="13" max="13" width="9.125" style="13" customWidth="1"/>
    <col min="14" max="14" width="9.75" style="13" customWidth="1"/>
  </cols>
  <sheetData>
    <row r="1" spans="2:14">
      <c r="B1" s="14" t="s">
        <v>329</v>
      </c>
    </row>
    <row r="2" spans="2:14" ht="30" customHeight="1">
      <c r="B2" s="68" t="s">
        <v>330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 ht="27.95" customHeight="1">
      <c r="B3" s="69" t="s">
        <v>331</v>
      </c>
      <c r="C3" s="70"/>
      <c r="D3" s="70"/>
      <c r="E3" s="70"/>
      <c r="F3" s="70"/>
      <c r="G3" s="70"/>
      <c r="H3" s="70"/>
      <c r="M3" s="71" t="s">
        <v>2</v>
      </c>
      <c r="N3" s="71"/>
    </row>
    <row r="4" spans="2:14" ht="42" customHeight="1">
      <c r="B4" s="15" t="s">
        <v>332</v>
      </c>
      <c r="C4" s="15" t="s">
        <v>333</v>
      </c>
      <c r="D4" s="15" t="s">
        <v>334</v>
      </c>
      <c r="E4" s="15" t="s">
        <v>335</v>
      </c>
      <c r="F4" s="15" t="s">
        <v>336</v>
      </c>
      <c r="G4" s="15" t="s">
        <v>337</v>
      </c>
      <c r="H4" s="15" t="s">
        <v>338</v>
      </c>
      <c r="I4" s="15" t="s">
        <v>339</v>
      </c>
      <c r="J4" s="15" t="s">
        <v>296</v>
      </c>
      <c r="K4" s="15" t="s">
        <v>297</v>
      </c>
      <c r="L4" s="15" t="s">
        <v>340</v>
      </c>
      <c r="M4" s="15" t="s">
        <v>341</v>
      </c>
      <c r="N4" s="15" t="s">
        <v>300</v>
      </c>
    </row>
    <row r="5" spans="2:14" s="11" customFormat="1" ht="38.1" customHeight="1">
      <c r="B5" s="65">
        <v>1</v>
      </c>
      <c r="C5" s="65" t="s">
        <v>342</v>
      </c>
      <c r="D5" s="65">
        <v>1069.0899999999999</v>
      </c>
      <c r="E5" s="65" t="s">
        <v>343</v>
      </c>
      <c r="F5" s="65" t="s">
        <v>308</v>
      </c>
      <c r="G5" s="60" t="s">
        <v>344</v>
      </c>
      <c r="H5" s="60" t="s">
        <v>345</v>
      </c>
      <c r="I5" s="16" t="s">
        <v>346</v>
      </c>
      <c r="J5" s="16" t="s">
        <v>304</v>
      </c>
      <c r="K5" s="16">
        <v>98</v>
      </c>
      <c r="L5" s="16" t="s">
        <v>306</v>
      </c>
      <c r="M5" s="16" t="s">
        <v>321</v>
      </c>
      <c r="N5" s="16" t="s">
        <v>343</v>
      </c>
    </row>
    <row r="6" spans="2:14" s="11" customFormat="1" ht="38.1" customHeight="1">
      <c r="B6" s="66"/>
      <c r="C6" s="66"/>
      <c r="D6" s="66"/>
      <c r="E6" s="66"/>
      <c r="F6" s="66"/>
      <c r="G6" s="61"/>
      <c r="H6" s="61"/>
      <c r="I6" s="16" t="s">
        <v>347</v>
      </c>
      <c r="J6" s="16" t="s">
        <v>304</v>
      </c>
      <c r="K6" s="16" t="s">
        <v>321</v>
      </c>
      <c r="L6" s="16" t="s">
        <v>306</v>
      </c>
      <c r="M6" s="16" t="s">
        <v>307</v>
      </c>
      <c r="N6" s="16" t="s">
        <v>343</v>
      </c>
    </row>
    <row r="7" spans="2:14" s="11" customFormat="1" ht="38.1" customHeight="1">
      <c r="B7" s="66"/>
      <c r="C7" s="66"/>
      <c r="D7" s="66"/>
      <c r="E7" s="66"/>
      <c r="F7" s="66"/>
      <c r="G7" s="61"/>
      <c r="H7" s="61"/>
      <c r="I7" s="16" t="s">
        <v>348</v>
      </c>
      <c r="J7" s="16" t="s">
        <v>304</v>
      </c>
      <c r="K7" s="16" t="s">
        <v>316</v>
      </c>
      <c r="L7" s="16" t="s">
        <v>306</v>
      </c>
      <c r="M7" s="16" t="s">
        <v>313</v>
      </c>
      <c r="N7" s="16" t="s">
        <v>343</v>
      </c>
    </row>
    <row r="8" spans="2:14" s="11" customFormat="1" ht="38.1" customHeight="1">
      <c r="B8" s="66"/>
      <c r="C8" s="66"/>
      <c r="D8" s="66"/>
      <c r="E8" s="66"/>
      <c r="F8" s="66"/>
      <c r="G8" s="61"/>
      <c r="H8" s="61"/>
      <c r="I8" s="16" t="s">
        <v>349</v>
      </c>
      <c r="J8" s="16" t="s">
        <v>304</v>
      </c>
      <c r="K8" s="16" t="s">
        <v>350</v>
      </c>
      <c r="L8" s="16" t="s">
        <v>351</v>
      </c>
      <c r="M8" s="16" t="s">
        <v>307</v>
      </c>
      <c r="N8" s="16" t="s">
        <v>308</v>
      </c>
    </row>
    <row r="9" spans="2:14" s="11" customFormat="1" ht="50.1" customHeight="1">
      <c r="B9" s="65">
        <v>2</v>
      </c>
      <c r="C9" s="65" t="s">
        <v>352</v>
      </c>
      <c r="D9" s="65">
        <v>6079.81</v>
      </c>
      <c r="E9" s="65" t="s">
        <v>343</v>
      </c>
      <c r="F9" s="65" t="s">
        <v>308</v>
      </c>
      <c r="G9" s="60" t="s">
        <v>353</v>
      </c>
      <c r="H9" s="60" t="s">
        <v>354</v>
      </c>
      <c r="I9" s="16" t="s">
        <v>355</v>
      </c>
      <c r="J9" s="16" t="s">
        <v>311</v>
      </c>
      <c r="K9" s="16" t="s">
        <v>326</v>
      </c>
      <c r="L9" s="16" t="s">
        <v>327</v>
      </c>
      <c r="M9" s="16" t="s">
        <v>307</v>
      </c>
      <c r="N9" s="16" t="s">
        <v>308</v>
      </c>
    </row>
    <row r="10" spans="2:14" s="11" customFormat="1" ht="50.1" customHeight="1">
      <c r="B10" s="66"/>
      <c r="C10" s="66"/>
      <c r="D10" s="66"/>
      <c r="E10" s="66"/>
      <c r="F10" s="66"/>
      <c r="G10" s="61"/>
      <c r="H10" s="61"/>
      <c r="I10" s="16" t="s">
        <v>356</v>
      </c>
      <c r="J10" s="16" t="s">
        <v>304</v>
      </c>
      <c r="K10" s="16" t="s">
        <v>357</v>
      </c>
      <c r="L10" s="16" t="s">
        <v>306</v>
      </c>
      <c r="M10" s="16" t="s">
        <v>307</v>
      </c>
      <c r="N10" s="16" t="s">
        <v>343</v>
      </c>
    </row>
    <row r="11" spans="2:14" s="11" customFormat="1" ht="50.1" customHeight="1">
      <c r="B11" s="66"/>
      <c r="C11" s="66"/>
      <c r="D11" s="66"/>
      <c r="E11" s="66"/>
      <c r="F11" s="66"/>
      <c r="G11" s="61"/>
      <c r="H11" s="61"/>
      <c r="I11" s="16" t="s">
        <v>358</v>
      </c>
      <c r="J11" s="16" t="s">
        <v>311</v>
      </c>
      <c r="K11" s="16" t="s">
        <v>359</v>
      </c>
      <c r="L11" s="16" t="s">
        <v>360</v>
      </c>
      <c r="M11" s="16" t="s">
        <v>307</v>
      </c>
      <c r="N11" s="16" t="s">
        <v>343</v>
      </c>
    </row>
    <row r="12" spans="2:14" s="11" customFormat="1" ht="50.1" customHeight="1">
      <c r="B12" s="65">
        <v>3</v>
      </c>
      <c r="C12" s="63" t="s">
        <v>361</v>
      </c>
      <c r="D12" s="63">
        <v>3853.35</v>
      </c>
      <c r="E12" s="63" t="s">
        <v>343</v>
      </c>
      <c r="F12" s="63" t="s">
        <v>308</v>
      </c>
      <c r="G12" s="59" t="s">
        <v>362</v>
      </c>
      <c r="H12" s="62" t="s">
        <v>363</v>
      </c>
      <c r="I12" s="16" t="s">
        <v>364</v>
      </c>
      <c r="J12" s="16" t="s">
        <v>304</v>
      </c>
      <c r="K12" s="16" t="s">
        <v>365</v>
      </c>
      <c r="L12" s="16" t="s">
        <v>366</v>
      </c>
      <c r="M12" s="16" t="s">
        <v>313</v>
      </c>
      <c r="N12" s="16" t="s">
        <v>343</v>
      </c>
    </row>
    <row r="13" spans="2:14" s="11" customFormat="1" ht="50.1" customHeight="1">
      <c r="B13" s="66"/>
      <c r="C13" s="63"/>
      <c r="D13" s="63"/>
      <c r="E13" s="63"/>
      <c r="F13" s="63"/>
      <c r="G13" s="59"/>
      <c r="H13" s="62"/>
      <c r="I13" s="16" t="s">
        <v>367</v>
      </c>
      <c r="J13" s="16" t="s">
        <v>304</v>
      </c>
      <c r="K13" s="16" t="s">
        <v>368</v>
      </c>
      <c r="L13" s="16" t="s">
        <v>369</v>
      </c>
      <c r="M13" s="16" t="s">
        <v>313</v>
      </c>
      <c r="N13" s="16" t="s">
        <v>308</v>
      </c>
    </row>
    <row r="14" spans="2:14" s="11" customFormat="1" ht="50.1" customHeight="1">
      <c r="B14" s="66"/>
      <c r="C14" s="63"/>
      <c r="D14" s="63"/>
      <c r="E14" s="63"/>
      <c r="F14" s="63"/>
      <c r="G14" s="59"/>
      <c r="H14" s="62"/>
      <c r="I14" s="16" t="s">
        <v>370</v>
      </c>
      <c r="J14" s="16" t="s">
        <v>311</v>
      </c>
      <c r="K14" s="16" t="s">
        <v>326</v>
      </c>
      <c r="L14" s="16" t="s">
        <v>327</v>
      </c>
      <c r="M14" s="16" t="s">
        <v>313</v>
      </c>
      <c r="N14" s="16" t="s">
        <v>343</v>
      </c>
    </row>
    <row r="15" spans="2:14" s="11" customFormat="1" ht="50.1" customHeight="1">
      <c r="B15" s="66"/>
      <c r="C15" s="63"/>
      <c r="D15" s="63"/>
      <c r="E15" s="63"/>
      <c r="F15" s="63"/>
      <c r="G15" s="59"/>
      <c r="H15" s="62"/>
      <c r="I15" s="16" t="s">
        <v>371</v>
      </c>
      <c r="J15" s="16" t="s">
        <v>304</v>
      </c>
      <c r="K15" s="16" t="s">
        <v>372</v>
      </c>
      <c r="L15" s="16" t="s">
        <v>373</v>
      </c>
      <c r="M15" s="16" t="s">
        <v>313</v>
      </c>
      <c r="N15" s="16" t="s">
        <v>343</v>
      </c>
    </row>
    <row r="16" spans="2:14" s="11" customFormat="1" ht="50.1" customHeight="1">
      <c r="B16" s="66"/>
      <c r="C16" s="63"/>
      <c r="D16" s="63"/>
      <c r="E16" s="63"/>
      <c r="F16" s="63"/>
      <c r="G16" s="59"/>
      <c r="H16" s="62"/>
      <c r="I16" s="16" t="s">
        <v>374</v>
      </c>
      <c r="J16" s="16" t="s">
        <v>375</v>
      </c>
      <c r="K16" s="16" t="s">
        <v>307</v>
      </c>
      <c r="L16" s="16" t="s">
        <v>376</v>
      </c>
      <c r="M16" s="16" t="s">
        <v>321</v>
      </c>
      <c r="N16" s="16" t="s">
        <v>343</v>
      </c>
    </row>
    <row r="17" spans="2:14" s="11" customFormat="1" ht="99.95" customHeight="1">
      <c r="B17" s="66">
        <v>4</v>
      </c>
      <c r="C17" s="63" t="s">
        <v>377</v>
      </c>
      <c r="D17" s="63">
        <v>100</v>
      </c>
      <c r="E17" s="63" t="s">
        <v>343</v>
      </c>
      <c r="F17" s="63" t="s">
        <v>308</v>
      </c>
      <c r="G17" s="57" t="s">
        <v>378</v>
      </c>
      <c r="H17" s="63" t="s">
        <v>379</v>
      </c>
      <c r="I17" s="16" t="s">
        <v>380</v>
      </c>
      <c r="J17" s="16" t="s">
        <v>304</v>
      </c>
      <c r="K17" s="16" t="s">
        <v>381</v>
      </c>
      <c r="L17" s="16" t="s">
        <v>306</v>
      </c>
      <c r="M17" s="16" t="s">
        <v>307</v>
      </c>
      <c r="N17" s="16" t="s">
        <v>343</v>
      </c>
    </row>
    <row r="18" spans="2:14" s="11" customFormat="1" ht="50.1" customHeight="1">
      <c r="B18" s="66"/>
      <c r="C18" s="63"/>
      <c r="D18" s="63"/>
      <c r="E18" s="63"/>
      <c r="F18" s="63"/>
      <c r="G18" s="57"/>
      <c r="H18" s="63"/>
      <c r="I18" s="16" t="s">
        <v>382</v>
      </c>
      <c r="J18" s="16" t="s">
        <v>311</v>
      </c>
      <c r="K18" s="16" t="s">
        <v>326</v>
      </c>
      <c r="L18" s="16" t="s">
        <v>306</v>
      </c>
      <c r="M18" s="16" t="s">
        <v>307</v>
      </c>
      <c r="N18" s="16" t="s">
        <v>308</v>
      </c>
    </row>
    <row r="19" spans="2:14" s="11" customFormat="1" ht="50.1" customHeight="1">
      <c r="B19" s="66"/>
      <c r="C19" s="63"/>
      <c r="D19" s="63"/>
      <c r="E19" s="63"/>
      <c r="F19" s="63"/>
      <c r="G19" s="57"/>
      <c r="H19" s="63"/>
      <c r="I19" s="16" t="s">
        <v>383</v>
      </c>
      <c r="J19" s="16" t="s">
        <v>311</v>
      </c>
      <c r="K19" s="16" t="s">
        <v>326</v>
      </c>
      <c r="L19" s="16" t="s">
        <v>306</v>
      </c>
      <c r="M19" s="16" t="s">
        <v>307</v>
      </c>
      <c r="N19" s="16" t="s">
        <v>343</v>
      </c>
    </row>
    <row r="20" spans="2:14" s="11" customFormat="1" ht="50.1" customHeight="1">
      <c r="B20" s="66">
        <v>5</v>
      </c>
      <c r="C20" s="63" t="s">
        <v>384</v>
      </c>
      <c r="D20" s="63">
        <v>220</v>
      </c>
      <c r="E20" s="63" t="s">
        <v>343</v>
      </c>
      <c r="F20" s="63" t="s">
        <v>308</v>
      </c>
      <c r="G20" s="63" t="s">
        <v>385</v>
      </c>
      <c r="H20" s="63" t="s">
        <v>386</v>
      </c>
      <c r="I20" s="16" t="s">
        <v>387</v>
      </c>
      <c r="J20" s="17" t="s">
        <v>304</v>
      </c>
      <c r="K20" s="17">
        <v>26</v>
      </c>
      <c r="L20" s="17" t="s">
        <v>351</v>
      </c>
      <c r="M20" s="17">
        <v>40</v>
      </c>
      <c r="N20" s="16" t="s">
        <v>343</v>
      </c>
    </row>
    <row r="21" spans="2:14" s="11" customFormat="1" ht="50.1" customHeight="1">
      <c r="B21" s="66"/>
      <c r="C21" s="63"/>
      <c r="D21" s="63"/>
      <c r="E21" s="63"/>
      <c r="F21" s="63"/>
      <c r="G21" s="63"/>
      <c r="H21" s="63"/>
      <c r="I21" s="16" t="s">
        <v>388</v>
      </c>
      <c r="J21" s="17" t="s">
        <v>311</v>
      </c>
      <c r="K21" s="17">
        <v>0</v>
      </c>
      <c r="L21" s="17" t="s">
        <v>306</v>
      </c>
      <c r="M21" s="17">
        <v>30</v>
      </c>
      <c r="N21" s="16" t="s">
        <v>343</v>
      </c>
    </row>
    <row r="22" spans="2:14" s="11" customFormat="1" ht="50.1" customHeight="1">
      <c r="B22" s="66"/>
      <c r="C22" s="63"/>
      <c r="D22" s="63"/>
      <c r="E22" s="63"/>
      <c r="F22" s="63"/>
      <c r="G22" s="63"/>
      <c r="H22" s="63"/>
      <c r="I22" s="16" t="s">
        <v>389</v>
      </c>
      <c r="J22" s="17" t="s">
        <v>375</v>
      </c>
      <c r="K22" s="17">
        <v>2800</v>
      </c>
      <c r="L22" s="17" t="s">
        <v>390</v>
      </c>
      <c r="M22" s="17">
        <v>20</v>
      </c>
      <c r="N22" s="16" t="s">
        <v>308</v>
      </c>
    </row>
    <row r="23" spans="2:14" s="11" customFormat="1" ht="50.1" customHeight="1">
      <c r="B23" s="63">
        <v>6</v>
      </c>
      <c r="C23" s="63" t="s">
        <v>391</v>
      </c>
      <c r="D23" s="63">
        <v>105.81</v>
      </c>
      <c r="E23" s="63" t="s">
        <v>343</v>
      </c>
      <c r="F23" s="63" t="s">
        <v>308</v>
      </c>
      <c r="G23" s="57" t="s">
        <v>392</v>
      </c>
      <c r="H23" s="62" t="s">
        <v>393</v>
      </c>
      <c r="I23" s="16" t="s">
        <v>394</v>
      </c>
      <c r="J23" s="16" t="s">
        <v>311</v>
      </c>
      <c r="K23" s="16" t="s">
        <v>312</v>
      </c>
      <c r="L23" s="16" t="s">
        <v>306</v>
      </c>
      <c r="M23" s="16" t="s">
        <v>307</v>
      </c>
      <c r="N23" s="16" t="s">
        <v>343</v>
      </c>
    </row>
    <row r="24" spans="2:14" s="11" customFormat="1" ht="50.1" customHeight="1">
      <c r="B24" s="63"/>
      <c r="C24" s="63"/>
      <c r="D24" s="63"/>
      <c r="E24" s="63"/>
      <c r="F24" s="63"/>
      <c r="G24" s="57"/>
      <c r="H24" s="62"/>
      <c r="I24" s="16" t="s">
        <v>395</v>
      </c>
      <c r="J24" s="16" t="s">
        <v>311</v>
      </c>
      <c r="K24" s="16" t="s">
        <v>396</v>
      </c>
      <c r="L24" s="16" t="s">
        <v>360</v>
      </c>
      <c r="M24" s="16" t="s">
        <v>396</v>
      </c>
      <c r="N24" s="16" t="s">
        <v>308</v>
      </c>
    </row>
    <row r="25" spans="2:14" s="11" customFormat="1" ht="50.1" customHeight="1">
      <c r="B25" s="63"/>
      <c r="C25" s="63"/>
      <c r="D25" s="63"/>
      <c r="E25" s="63"/>
      <c r="F25" s="63"/>
      <c r="G25" s="57"/>
      <c r="H25" s="62"/>
      <c r="I25" s="16" t="s">
        <v>397</v>
      </c>
      <c r="J25" s="16" t="s">
        <v>311</v>
      </c>
      <c r="K25" s="16" t="s">
        <v>398</v>
      </c>
      <c r="L25" s="16" t="s">
        <v>360</v>
      </c>
      <c r="M25" s="16" t="s">
        <v>313</v>
      </c>
      <c r="N25" s="16" t="s">
        <v>343</v>
      </c>
    </row>
    <row r="26" spans="2:14" s="11" customFormat="1" ht="50.1" customHeight="1">
      <c r="B26" s="63">
        <v>7</v>
      </c>
      <c r="C26" s="67" t="s">
        <v>399</v>
      </c>
      <c r="D26" s="67">
        <v>541.9</v>
      </c>
      <c r="E26" s="63" t="s">
        <v>400</v>
      </c>
      <c r="F26" s="63" t="s">
        <v>343</v>
      </c>
      <c r="G26" s="58" t="s">
        <v>401</v>
      </c>
      <c r="H26" s="64" t="s">
        <v>402</v>
      </c>
      <c r="I26" s="16" t="s">
        <v>403</v>
      </c>
      <c r="J26" s="16" t="s">
        <v>311</v>
      </c>
      <c r="K26" s="16" t="s">
        <v>404</v>
      </c>
      <c r="L26" s="16" t="s">
        <v>405</v>
      </c>
      <c r="M26" s="16" t="s">
        <v>313</v>
      </c>
      <c r="N26" s="16" t="s">
        <v>308</v>
      </c>
    </row>
    <row r="27" spans="2:14" s="11" customFormat="1" ht="50.1" customHeight="1">
      <c r="B27" s="63"/>
      <c r="C27" s="67"/>
      <c r="D27" s="67"/>
      <c r="E27" s="63"/>
      <c r="F27" s="63"/>
      <c r="G27" s="58"/>
      <c r="H27" s="64"/>
      <c r="I27" s="16" t="s">
        <v>406</v>
      </c>
      <c r="J27" s="16" t="s">
        <v>304</v>
      </c>
      <c r="K27" s="16" t="s">
        <v>407</v>
      </c>
      <c r="L27" s="16" t="s">
        <v>306</v>
      </c>
      <c r="M27" s="16" t="s">
        <v>321</v>
      </c>
      <c r="N27" s="16" t="s">
        <v>343</v>
      </c>
    </row>
    <row r="28" spans="2:14" s="11" customFormat="1" ht="50.1" customHeight="1">
      <c r="B28" s="63"/>
      <c r="C28" s="67"/>
      <c r="D28" s="67"/>
      <c r="E28" s="63"/>
      <c r="F28" s="63"/>
      <c r="G28" s="58"/>
      <c r="H28" s="64"/>
      <c r="I28" s="16" t="s">
        <v>408</v>
      </c>
      <c r="J28" s="16" t="s">
        <v>311</v>
      </c>
      <c r="K28" s="16" t="s">
        <v>326</v>
      </c>
      <c r="L28" s="16" t="s">
        <v>306</v>
      </c>
      <c r="M28" s="16" t="s">
        <v>313</v>
      </c>
      <c r="N28" s="16" t="s">
        <v>308</v>
      </c>
    </row>
    <row r="29" spans="2:14" s="11" customFormat="1" ht="50.1" customHeight="1">
      <c r="B29" s="63"/>
      <c r="C29" s="67"/>
      <c r="D29" s="67"/>
      <c r="E29" s="63"/>
      <c r="F29" s="63"/>
      <c r="G29" s="58"/>
      <c r="H29" s="64"/>
      <c r="I29" s="16" t="s">
        <v>409</v>
      </c>
      <c r="J29" s="16" t="s">
        <v>304</v>
      </c>
      <c r="K29" s="16" t="s">
        <v>410</v>
      </c>
      <c r="L29" s="16" t="s">
        <v>411</v>
      </c>
      <c r="M29" s="16" t="s">
        <v>313</v>
      </c>
      <c r="N29" s="16" t="s">
        <v>343</v>
      </c>
    </row>
    <row r="30" spans="2:14" s="11" customFormat="1" ht="50.1" customHeight="1">
      <c r="B30" s="63"/>
      <c r="C30" s="67"/>
      <c r="D30" s="67"/>
      <c r="E30" s="63"/>
      <c r="F30" s="63"/>
      <c r="G30" s="58"/>
      <c r="H30" s="64"/>
      <c r="I30" s="16" t="s">
        <v>412</v>
      </c>
      <c r="J30" s="16" t="s">
        <v>375</v>
      </c>
      <c r="K30" s="16" t="s">
        <v>326</v>
      </c>
      <c r="L30" s="16" t="s">
        <v>360</v>
      </c>
      <c r="M30" s="16" t="s">
        <v>313</v>
      </c>
      <c r="N30" s="16" t="s">
        <v>308</v>
      </c>
    </row>
    <row r="31" spans="2:14" s="11" customFormat="1" ht="50.1" customHeight="1">
      <c r="B31" s="63">
        <v>8</v>
      </c>
      <c r="C31" s="63" t="s">
        <v>413</v>
      </c>
      <c r="D31" s="63">
        <v>121.54</v>
      </c>
      <c r="E31" s="63" t="s">
        <v>400</v>
      </c>
      <c r="F31" s="63" t="s">
        <v>343</v>
      </c>
      <c r="G31" s="59" t="s">
        <v>414</v>
      </c>
      <c r="H31" s="78" t="s">
        <v>454</v>
      </c>
      <c r="I31" s="16" t="s">
        <v>415</v>
      </c>
      <c r="J31" s="16" t="s">
        <v>304</v>
      </c>
      <c r="K31" s="16" t="s">
        <v>316</v>
      </c>
      <c r="L31" s="16" t="s">
        <v>306</v>
      </c>
      <c r="M31" s="16" t="s">
        <v>307</v>
      </c>
      <c r="N31" s="18" t="s">
        <v>308</v>
      </c>
    </row>
    <row r="32" spans="2:14" s="11" customFormat="1" ht="50.1" customHeight="1">
      <c r="B32" s="63"/>
      <c r="C32" s="63"/>
      <c r="D32" s="63"/>
      <c r="E32" s="63"/>
      <c r="F32" s="63"/>
      <c r="G32" s="59"/>
      <c r="H32" s="62"/>
      <c r="I32" s="16" t="s">
        <v>416</v>
      </c>
      <c r="J32" s="16" t="s">
        <v>304</v>
      </c>
      <c r="K32" s="16" t="s">
        <v>407</v>
      </c>
      <c r="L32" s="16" t="s">
        <v>306</v>
      </c>
      <c r="M32" s="16" t="s">
        <v>321</v>
      </c>
      <c r="N32" s="18" t="s">
        <v>343</v>
      </c>
    </row>
    <row r="33" spans="2:14" s="11" customFormat="1" ht="50.1" customHeight="1">
      <c r="B33" s="63"/>
      <c r="C33" s="63"/>
      <c r="D33" s="63"/>
      <c r="E33" s="63"/>
      <c r="F33" s="63"/>
      <c r="G33" s="59"/>
      <c r="H33" s="62"/>
      <c r="I33" s="16" t="s">
        <v>417</v>
      </c>
      <c r="J33" s="16" t="s">
        <v>375</v>
      </c>
      <c r="K33" s="16" t="s">
        <v>418</v>
      </c>
      <c r="L33" s="16" t="s">
        <v>306</v>
      </c>
      <c r="M33" s="16" t="s">
        <v>313</v>
      </c>
      <c r="N33" s="18" t="s">
        <v>308</v>
      </c>
    </row>
    <row r="34" spans="2:14" s="11" customFormat="1" ht="50.1" customHeight="1">
      <c r="B34" s="63"/>
      <c r="C34" s="63"/>
      <c r="D34" s="63"/>
      <c r="E34" s="63"/>
      <c r="F34" s="63"/>
      <c r="G34" s="59"/>
      <c r="H34" s="62"/>
      <c r="I34" s="16" t="s">
        <v>419</v>
      </c>
      <c r="J34" s="16" t="s">
        <v>311</v>
      </c>
      <c r="K34" s="16" t="s">
        <v>420</v>
      </c>
      <c r="L34" s="16" t="s">
        <v>421</v>
      </c>
      <c r="M34" s="16" t="s">
        <v>321</v>
      </c>
      <c r="N34" s="18" t="s">
        <v>343</v>
      </c>
    </row>
    <row r="35" spans="2:14" s="11" customFormat="1" ht="50.1" customHeight="1">
      <c r="B35" s="63"/>
      <c r="C35" s="63"/>
      <c r="D35" s="63"/>
      <c r="E35" s="63"/>
      <c r="F35" s="63"/>
      <c r="G35" s="59"/>
      <c r="H35" s="62"/>
      <c r="I35" s="16" t="s">
        <v>422</v>
      </c>
      <c r="J35" s="16" t="s">
        <v>304</v>
      </c>
      <c r="K35" s="16" t="s">
        <v>423</v>
      </c>
      <c r="L35" s="16" t="s">
        <v>360</v>
      </c>
      <c r="M35" s="16" t="s">
        <v>313</v>
      </c>
      <c r="N35" s="18" t="s">
        <v>308</v>
      </c>
    </row>
    <row r="36" spans="2:14" ht="21.75" customHeight="1">
      <c r="B36" s="70"/>
      <c r="C36" s="70"/>
      <c r="D36" s="70"/>
      <c r="E36" s="70"/>
      <c r="F36" s="70"/>
      <c r="G36" s="70"/>
      <c r="H36" s="70"/>
      <c r="I36" s="71"/>
      <c r="J36" s="71"/>
      <c r="K36" s="71"/>
      <c r="L36" s="71"/>
      <c r="M36" s="71"/>
      <c r="N36" s="71"/>
    </row>
  </sheetData>
  <mergeCells count="60">
    <mergeCell ref="B2:N2"/>
    <mergeCell ref="B3:H3"/>
    <mergeCell ref="M3:N3"/>
    <mergeCell ref="B36:N36"/>
    <mergeCell ref="B5:B8"/>
    <mergeCell ref="B9:B11"/>
    <mergeCell ref="B12:B16"/>
    <mergeCell ref="B17:B19"/>
    <mergeCell ref="B20:B22"/>
    <mergeCell ref="B23:B25"/>
    <mergeCell ref="B26:B30"/>
    <mergeCell ref="B31:B35"/>
    <mergeCell ref="C5:C8"/>
    <mergeCell ref="C9:C11"/>
    <mergeCell ref="C12:C16"/>
    <mergeCell ref="C17:C19"/>
    <mergeCell ref="C20:C22"/>
    <mergeCell ref="C23:C25"/>
    <mergeCell ref="C26:C30"/>
    <mergeCell ref="C31:C35"/>
    <mergeCell ref="D5:D8"/>
    <mergeCell ref="D9:D11"/>
    <mergeCell ref="D12:D16"/>
    <mergeCell ref="D17:D19"/>
    <mergeCell ref="D20:D22"/>
    <mergeCell ref="D23:D25"/>
    <mergeCell ref="D26:D30"/>
    <mergeCell ref="D31:D35"/>
    <mergeCell ref="E23:E25"/>
    <mergeCell ref="E26:E30"/>
    <mergeCell ref="E31:E35"/>
    <mergeCell ref="F5:F8"/>
    <mergeCell ref="F9:F11"/>
    <mergeCell ref="F12:F16"/>
    <mergeCell ref="F17:F19"/>
    <mergeCell ref="F20:F22"/>
    <mergeCell ref="F23:F25"/>
    <mergeCell ref="F26:F30"/>
    <mergeCell ref="F31:F35"/>
    <mergeCell ref="E5:E8"/>
    <mergeCell ref="E9:E11"/>
    <mergeCell ref="E12:E16"/>
    <mergeCell ref="E17:E19"/>
    <mergeCell ref="E20:E22"/>
    <mergeCell ref="G23:G25"/>
    <mergeCell ref="G26:G30"/>
    <mergeCell ref="G31:G35"/>
    <mergeCell ref="H5:H8"/>
    <mergeCell ref="H9:H11"/>
    <mergeCell ref="H12:H16"/>
    <mergeCell ref="H17:H19"/>
    <mergeCell ref="H20:H22"/>
    <mergeCell ref="H23:H25"/>
    <mergeCell ref="H26:H30"/>
    <mergeCell ref="H31:H35"/>
    <mergeCell ref="G5:G8"/>
    <mergeCell ref="G9:G11"/>
    <mergeCell ref="G12:G16"/>
    <mergeCell ref="G17:G19"/>
    <mergeCell ref="G20:G22"/>
  </mergeCells>
  <phoneticPr fontId="21" type="noConversion"/>
  <pageMargins left="0.74791666666666701" right="0.74791666666666701" top="0.98402777777777795" bottom="0.98402777777777795" header="0.51180555555555596" footer="0.51180555555555596"/>
  <pageSetup paperSize="9" scale="26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6"/>
  <sheetViews>
    <sheetView topLeftCell="A10" workbookViewId="0">
      <selection activeCell="A10" sqref="A1:XFD1048576"/>
    </sheetView>
  </sheetViews>
  <sheetFormatPr defaultColWidth="10" defaultRowHeight="13.5"/>
  <cols>
    <col min="1" max="1" width="0.75" style="1" customWidth="1"/>
    <col min="2" max="2" width="9.5" style="1" customWidth="1"/>
    <col min="3" max="3" width="10.25" style="1" customWidth="1"/>
    <col min="4" max="5" width="7.125" style="1" customWidth="1"/>
    <col min="6" max="6" width="5.125" style="1" customWidth="1"/>
    <col min="7" max="7" width="6.875" style="1" customWidth="1"/>
    <col min="8" max="8" width="5.625" style="1" customWidth="1"/>
    <col min="9" max="9" width="6.125" style="1" customWidth="1"/>
    <col min="10" max="10" width="6.875" style="1" customWidth="1"/>
    <col min="11" max="11" width="9.5" style="1" customWidth="1"/>
    <col min="12" max="12" width="6.125" style="1" customWidth="1"/>
    <col min="13" max="13" width="7.125" style="1" customWidth="1"/>
    <col min="14" max="14" width="10" style="1" customWidth="1"/>
    <col min="15" max="15" width="9.75" style="1" customWidth="1"/>
    <col min="16" max="16384" width="10" style="1"/>
  </cols>
  <sheetData>
    <row r="1" spans="1:15" ht="16.350000000000001" customHeight="1">
      <c r="A1" s="2"/>
      <c r="B1" s="3" t="s">
        <v>424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8.4" customHeight="1">
      <c r="B2" s="56" t="s">
        <v>425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2"/>
    </row>
    <row r="3" spans="1:15" ht="16.35000000000000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9"/>
      <c r="M3" s="2"/>
      <c r="N3" s="77" t="s">
        <v>2</v>
      </c>
      <c r="O3" s="77"/>
    </row>
    <row r="4" spans="1:15" ht="39.950000000000003" customHeight="1">
      <c r="B4" s="4" t="s">
        <v>426</v>
      </c>
      <c r="C4" s="55" t="s">
        <v>427</v>
      </c>
      <c r="D4" s="55"/>
      <c r="E4" s="55"/>
      <c r="F4" s="55"/>
      <c r="G4" s="4" t="s">
        <v>333</v>
      </c>
      <c r="H4" s="55" t="s">
        <v>428</v>
      </c>
      <c r="I4" s="55"/>
      <c r="J4" s="55"/>
      <c r="K4" s="55"/>
      <c r="L4" s="4" t="s">
        <v>429</v>
      </c>
      <c r="M4" s="55" t="s">
        <v>430</v>
      </c>
      <c r="N4" s="55"/>
      <c r="O4" s="55"/>
    </row>
    <row r="5" spans="1:15" ht="39.950000000000003" customHeight="1">
      <c r="B5" s="4" t="s">
        <v>431</v>
      </c>
      <c r="C5" s="55" t="s">
        <v>281</v>
      </c>
      <c r="D5" s="55"/>
      <c r="E5" s="55"/>
      <c r="F5" s="55"/>
      <c r="G5" s="4" t="s">
        <v>432</v>
      </c>
      <c r="H5" s="55" t="s">
        <v>433</v>
      </c>
      <c r="I5" s="55"/>
      <c r="J5" s="55"/>
      <c r="K5" s="55"/>
      <c r="L5" s="4" t="s">
        <v>434</v>
      </c>
      <c r="M5" s="76">
        <v>100</v>
      </c>
      <c r="N5" s="76"/>
      <c r="O5" s="4" t="s">
        <v>435</v>
      </c>
    </row>
    <row r="6" spans="1:15" ht="39.950000000000003" customHeight="1">
      <c r="B6" s="4" t="s">
        <v>436</v>
      </c>
      <c r="C6" s="75">
        <v>10</v>
      </c>
      <c r="D6" s="75"/>
      <c r="E6" s="75"/>
      <c r="F6" s="75"/>
      <c r="G6" s="4" t="s">
        <v>437</v>
      </c>
      <c r="H6" s="55" t="s">
        <v>438</v>
      </c>
      <c r="I6" s="55"/>
      <c r="J6" s="55"/>
      <c r="K6" s="55"/>
      <c r="L6" s="74" t="s">
        <v>439</v>
      </c>
      <c r="M6" s="74"/>
      <c r="N6" s="10">
        <v>100</v>
      </c>
      <c r="O6" s="4" t="s">
        <v>435</v>
      </c>
    </row>
    <row r="7" spans="1:15" ht="39.950000000000003" customHeight="1">
      <c r="B7" s="54" t="s">
        <v>440</v>
      </c>
      <c r="C7" s="73" t="s">
        <v>379</v>
      </c>
      <c r="D7" s="73"/>
      <c r="E7" s="73"/>
      <c r="F7" s="73"/>
      <c r="G7" s="73"/>
      <c r="H7" s="73"/>
      <c r="I7" s="73"/>
      <c r="J7" s="73"/>
      <c r="K7" s="73"/>
      <c r="L7" s="74" t="s">
        <v>441</v>
      </c>
      <c r="M7" s="74"/>
      <c r="N7" s="10"/>
      <c r="O7" s="4" t="s">
        <v>435</v>
      </c>
    </row>
    <row r="8" spans="1:15" ht="39.950000000000003" customHeight="1">
      <c r="B8" s="54"/>
      <c r="C8" s="73"/>
      <c r="D8" s="73"/>
      <c r="E8" s="73"/>
      <c r="F8" s="73"/>
      <c r="G8" s="73"/>
      <c r="H8" s="73"/>
      <c r="I8" s="73"/>
      <c r="J8" s="73"/>
      <c r="K8" s="73"/>
      <c r="L8" s="74" t="s">
        <v>288</v>
      </c>
      <c r="M8" s="74"/>
      <c r="N8" s="10"/>
      <c r="O8" s="4" t="s">
        <v>435</v>
      </c>
    </row>
    <row r="9" spans="1:15" ht="39.950000000000003" customHeight="1">
      <c r="B9" s="54"/>
      <c r="C9" s="73"/>
      <c r="D9" s="73"/>
      <c r="E9" s="73"/>
      <c r="F9" s="73"/>
      <c r="G9" s="73"/>
      <c r="H9" s="73"/>
      <c r="I9" s="73"/>
      <c r="J9" s="73"/>
      <c r="K9" s="73"/>
      <c r="L9" s="74" t="s">
        <v>442</v>
      </c>
      <c r="M9" s="74"/>
      <c r="N9" s="10"/>
      <c r="O9" s="4" t="s">
        <v>435</v>
      </c>
    </row>
    <row r="10" spans="1:15" ht="39.950000000000003" customHeight="1">
      <c r="B10" s="54"/>
      <c r="C10" s="73"/>
      <c r="D10" s="73"/>
      <c r="E10" s="73"/>
      <c r="F10" s="73"/>
      <c r="G10" s="73"/>
      <c r="H10" s="73"/>
      <c r="I10" s="73"/>
      <c r="J10" s="73"/>
      <c r="K10" s="73"/>
      <c r="L10" s="74" t="s">
        <v>443</v>
      </c>
      <c r="M10" s="74"/>
      <c r="N10" s="10"/>
      <c r="O10" s="4" t="s">
        <v>435</v>
      </c>
    </row>
    <row r="11" spans="1:15" ht="39.950000000000003" customHeight="1">
      <c r="B11" s="4" t="s">
        <v>293</v>
      </c>
      <c r="C11" s="4" t="s">
        <v>294</v>
      </c>
      <c r="D11" s="54" t="s">
        <v>444</v>
      </c>
      <c r="E11" s="54"/>
      <c r="F11" s="54"/>
      <c r="G11" s="4" t="s">
        <v>296</v>
      </c>
      <c r="H11" s="4" t="s">
        <v>297</v>
      </c>
      <c r="I11" s="4" t="s">
        <v>445</v>
      </c>
      <c r="J11" s="4" t="s">
        <v>298</v>
      </c>
      <c r="K11" s="4" t="s">
        <v>446</v>
      </c>
      <c r="L11" s="4" t="s">
        <v>447</v>
      </c>
      <c r="M11" s="4" t="s">
        <v>300</v>
      </c>
      <c r="N11" s="54" t="s">
        <v>448</v>
      </c>
      <c r="O11" s="54"/>
    </row>
    <row r="12" spans="1:15" ht="39.950000000000003" customHeight="1">
      <c r="B12" s="6" t="s">
        <v>301</v>
      </c>
      <c r="C12" s="6" t="s">
        <v>309</v>
      </c>
      <c r="D12" s="72" t="s">
        <v>380</v>
      </c>
      <c r="E12" s="72"/>
      <c r="F12" s="72"/>
      <c r="G12" s="4" t="s">
        <v>304</v>
      </c>
      <c r="H12" s="4" t="s">
        <v>381</v>
      </c>
      <c r="I12" s="4" t="s">
        <v>381</v>
      </c>
      <c r="J12" s="4" t="s">
        <v>306</v>
      </c>
      <c r="K12" s="4" t="s">
        <v>307</v>
      </c>
      <c r="L12" s="4" t="s">
        <v>307</v>
      </c>
      <c r="M12" s="4" t="s">
        <v>343</v>
      </c>
      <c r="N12" s="54"/>
      <c r="O12" s="54"/>
    </row>
    <row r="13" spans="1:15" ht="39.950000000000003" customHeight="1">
      <c r="B13" s="6" t="s">
        <v>317</v>
      </c>
      <c r="C13" s="6" t="s">
        <v>318</v>
      </c>
      <c r="D13" s="72" t="s">
        <v>383</v>
      </c>
      <c r="E13" s="72"/>
      <c r="F13" s="72"/>
      <c r="G13" s="4" t="s">
        <v>311</v>
      </c>
      <c r="H13" s="4" t="s">
        <v>326</v>
      </c>
      <c r="I13" s="4" t="s">
        <v>326</v>
      </c>
      <c r="J13" s="4" t="s">
        <v>306</v>
      </c>
      <c r="K13" s="4" t="s">
        <v>307</v>
      </c>
      <c r="L13" s="4" t="s">
        <v>307</v>
      </c>
      <c r="M13" s="4" t="s">
        <v>343</v>
      </c>
      <c r="N13" s="54"/>
      <c r="O13" s="54"/>
    </row>
    <row r="14" spans="1:15" ht="39.950000000000003" customHeight="1">
      <c r="B14" s="6" t="s">
        <v>301</v>
      </c>
      <c r="C14" s="6" t="s">
        <v>302</v>
      </c>
      <c r="D14" s="72" t="s">
        <v>382</v>
      </c>
      <c r="E14" s="72"/>
      <c r="F14" s="72"/>
      <c r="G14" s="4" t="s">
        <v>311</v>
      </c>
      <c r="H14" s="4" t="s">
        <v>326</v>
      </c>
      <c r="I14" s="4" t="s">
        <v>326</v>
      </c>
      <c r="J14" s="4" t="s">
        <v>306</v>
      </c>
      <c r="K14" s="4" t="s">
        <v>307</v>
      </c>
      <c r="L14" s="4" t="s">
        <v>307</v>
      </c>
      <c r="M14" s="4" t="s">
        <v>308</v>
      </c>
      <c r="N14" s="54"/>
      <c r="O14" s="54"/>
    </row>
    <row r="16" spans="1:15" ht="19.5">
      <c r="B16" s="56" t="s">
        <v>425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"/>
    </row>
    <row r="17" spans="2:15">
      <c r="B17" s="2"/>
      <c r="C17" s="2"/>
      <c r="D17" s="2"/>
      <c r="E17" s="2"/>
      <c r="F17" s="2"/>
      <c r="G17" s="2"/>
      <c r="H17" s="2"/>
      <c r="I17" s="2"/>
      <c r="J17" s="2"/>
      <c r="K17" s="2"/>
      <c r="L17" s="9"/>
      <c r="M17" s="2"/>
      <c r="N17" s="77" t="s">
        <v>2</v>
      </c>
      <c r="O17" s="77"/>
    </row>
    <row r="18" spans="2:15" ht="35.1" customHeight="1">
      <c r="B18" s="4" t="s">
        <v>426</v>
      </c>
      <c r="C18" s="55" t="s">
        <v>427</v>
      </c>
      <c r="D18" s="55"/>
      <c r="E18" s="55"/>
      <c r="F18" s="55"/>
      <c r="G18" s="4" t="s">
        <v>333</v>
      </c>
      <c r="H18" s="55" t="s">
        <v>449</v>
      </c>
      <c r="I18" s="55"/>
      <c r="J18" s="55"/>
      <c r="K18" s="55"/>
      <c r="L18" s="4" t="s">
        <v>429</v>
      </c>
      <c r="M18" s="55" t="s">
        <v>450</v>
      </c>
      <c r="N18" s="55"/>
      <c r="O18" s="55"/>
    </row>
    <row r="19" spans="2:15" ht="35.1" customHeight="1">
      <c r="B19" s="4" t="s">
        <v>431</v>
      </c>
      <c r="C19" s="55" t="s">
        <v>281</v>
      </c>
      <c r="D19" s="55"/>
      <c r="E19" s="55"/>
      <c r="F19" s="55"/>
      <c r="G19" s="4" t="s">
        <v>432</v>
      </c>
      <c r="H19" s="55" t="s">
        <v>433</v>
      </c>
      <c r="I19" s="55"/>
      <c r="J19" s="55"/>
      <c r="K19" s="55"/>
      <c r="L19" s="4" t="s">
        <v>434</v>
      </c>
      <c r="M19" s="76">
        <v>121.54</v>
      </c>
      <c r="N19" s="76"/>
      <c r="O19" s="4" t="s">
        <v>435</v>
      </c>
    </row>
    <row r="20" spans="2:15" ht="35.1" customHeight="1">
      <c r="B20" s="54" t="s">
        <v>436</v>
      </c>
      <c r="C20" s="75">
        <v>10</v>
      </c>
      <c r="D20" s="75"/>
      <c r="E20" s="75"/>
      <c r="F20" s="75"/>
      <c r="G20" s="54" t="s">
        <v>437</v>
      </c>
      <c r="H20" s="55" t="s">
        <v>451</v>
      </c>
      <c r="I20" s="55"/>
      <c r="J20" s="55"/>
      <c r="K20" s="55"/>
      <c r="L20" s="74" t="s">
        <v>439</v>
      </c>
      <c r="M20" s="74"/>
      <c r="N20" s="10">
        <v>121.54</v>
      </c>
      <c r="O20" s="54" t="s">
        <v>435</v>
      </c>
    </row>
    <row r="21" spans="2:15" ht="35.1" customHeight="1">
      <c r="B21" s="54"/>
      <c r="C21" s="75"/>
      <c r="D21" s="75"/>
      <c r="E21" s="75"/>
      <c r="F21" s="75"/>
      <c r="G21" s="54"/>
      <c r="H21" s="55" t="s">
        <v>438</v>
      </c>
      <c r="I21" s="55"/>
      <c r="J21" s="55"/>
      <c r="K21" s="55"/>
      <c r="L21" s="74"/>
      <c r="M21" s="74"/>
      <c r="N21" s="10"/>
      <c r="O21" s="54"/>
    </row>
    <row r="22" spans="2:15" ht="35.1" customHeight="1">
      <c r="B22" s="54" t="s">
        <v>440</v>
      </c>
      <c r="C22" s="79" t="s">
        <v>455</v>
      </c>
      <c r="D22" s="73"/>
      <c r="E22" s="73"/>
      <c r="F22" s="73"/>
      <c r="G22" s="73"/>
      <c r="H22" s="73"/>
      <c r="I22" s="73"/>
      <c r="J22" s="73"/>
      <c r="K22" s="73"/>
      <c r="L22" s="74" t="s">
        <v>441</v>
      </c>
      <c r="M22" s="74"/>
      <c r="N22" s="10"/>
      <c r="O22" s="4" t="s">
        <v>435</v>
      </c>
    </row>
    <row r="23" spans="2:15" ht="35.1" customHeight="1">
      <c r="B23" s="54"/>
      <c r="C23" s="73"/>
      <c r="D23" s="73"/>
      <c r="E23" s="73"/>
      <c r="F23" s="73"/>
      <c r="G23" s="73"/>
      <c r="H23" s="73"/>
      <c r="I23" s="73"/>
      <c r="J23" s="73"/>
      <c r="K23" s="73"/>
      <c r="L23" s="74" t="s">
        <v>288</v>
      </c>
      <c r="M23" s="74"/>
      <c r="N23" s="10"/>
      <c r="O23" s="4" t="s">
        <v>435</v>
      </c>
    </row>
    <row r="24" spans="2:15" ht="35.1" customHeight="1">
      <c r="B24" s="54"/>
      <c r="C24" s="73"/>
      <c r="D24" s="73"/>
      <c r="E24" s="73"/>
      <c r="F24" s="73"/>
      <c r="G24" s="73"/>
      <c r="H24" s="73"/>
      <c r="I24" s="73"/>
      <c r="J24" s="73"/>
      <c r="K24" s="73"/>
      <c r="L24" s="74" t="s">
        <v>442</v>
      </c>
      <c r="M24" s="74"/>
      <c r="N24" s="10"/>
      <c r="O24" s="4" t="s">
        <v>435</v>
      </c>
    </row>
    <row r="25" spans="2:15" ht="35.1" customHeight="1">
      <c r="B25" s="54"/>
      <c r="C25" s="73"/>
      <c r="D25" s="73"/>
      <c r="E25" s="73"/>
      <c r="F25" s="73"/>
      <c r="G25" s="73"/>
      <c r="H25" s="73"/>
      <c r="I25" s="73"/>
      <c r="J25" s="73"/>
      <c r="K25" s="73"/>
      <c r="L25" s="74" t="s">
        <v>443</v>
      </c>
      <c r="M25" s="74"/>
      <c r="N25" s="10"/>
      <c r="O25" s="4" t="s">
        <v>435</v>
      </c>
    </row>
    <row r="26" spans="2:15" ht="35.1" customHeight="1">
      <c r="B26" s="4" t="s">
        <v>293</v>
      </c>
      <c r="C26" s="4" t="s">
        <v>294</v>
      </c>
      <c r="D26" s="54" t="s">
        <v>444</v>
      </c>
      <c r="E26" s="54"/>
      <c r="F26" s="54"/>
      <c r="G26" s="4" t="s">
        <v>296</v>
      </c>
      <c r="H26" s="4" t="s">
        <v>297</v>
      </c>
      <c r="I26" s="4" t="s">
        <v>445</v>
      </c>
      <c r="J26" s="4" t="s">
        <v>298</v>
      </c>
      <c r="K26" s="4" t="s">
        <v>446</v>
      </c>
      <c r="L26" s="4" t="s">
        <v>447</v>
      </c>
      <c r="M26" s="4" t="s">
        <v>300</v>
      </c>
      <c r="N26" s="54" t="s">
        <v>448</v>
      </c>
      <c r="O26" s="54"/>
    </row>
    <row r="27" spans="2:15" ht="35.1" customHeight="1">
      <c r="B27" s="6" t="s">
        <v>301</v>
      </c>
      <c r="C27" s="6" t="s">
        <v>314</v>
      </c>
      <c r="D27" s="72" t="s">
        <v>419</v>
      </c>
      <c r="E27" s="72"/>
      <c r="F27" s="72"/>
      <c r="G27" s="4" t="s">
        <v>311</v>
      </c>
      <c r="H27" s="4" t="s">
        <v>420</v>
      </c>
      <c r="I27" s="4" t="s">
        <v>420</v>
      </c>
      <c r="J27" s="4" t="s">
        <v>421</v>
      </c>
      <c r="K27" s="4" t="s">
        <v>321</v>
      </c>
      <c r="L27" s="4" t="s">
        <v>321</v>
      </c>
      <c r="M27" s="4" t="s">
        <v>343</v>
      </c>
      <c r="N27" s="54"/>
      <c r="O27" s="54"/>
    </row>
    <row r="28" spans="2:15" ht="35.1" customHeight="1">
      <c r="B28" s="6" t="s">
        <v>301</v>
      </c>
      <c r="C28" s="6" t="s">
        <v>302</v>
      </c>
      <c r="D28" s="72" t="s">
        <v>422</v>
      </c>
      <c r="E28" s="72"/>
      <c r="F28" s="72"/>
      <c r="G28" s="4" t="s">
        <v>304</v>
      </c>
      <c r="H28" s="4" t="s">
        <v>423</v>
      </c>
      <c r="I28" s="4" t="s">
        <v>423</v>
      </c>
      <c r="J28" s="4" t="s">
        <v>360</v>
      </c>
      <c r="K28" s="4" t="s">
        <v>313</v>
      </c>
      <c r="L28" s="4" t="s">
        <v>313</v>
      </c>
      <c r="M28" s="4" t="s">
        <v>308</v>
      </c>
      <c r="N28" s="54"/>
      <c r="O28" s="54"/>
    </row>
    <row r="29" spans="2:15" ht="35.1" customHeight="1">
      <c r="B29" s="6" t="s">
        <v>317</v>
      </c>
      <c r="C29" s="6" t="s">
        <v>318</v>
      </c>
      <c r="D29" s="72" t="s">
        <v>417</v>
      </c>
      <c r="E29" s="72"/>
      <c r="F29" s="72"/>
      <c r="G29" s="4" t="s">
        <v>375</v>
      </c>
      <c r="H29" s="4" t="s">
        <v>418</v>
      </c>
      <c r="I29" s="4" t="s">
        <v>418</v>
      </c>
      <c r="J29" s="4" t="s">
        <v>306</v>
      </c>
      <c r="K29" s="4" t="s">
        <v>313</v>
      </c>
      <c r="L29" s="4" t="s">
        <v>313</v>
      </c>
      <c r="M29" s="4" t="s">
        <v>308</v>
      </c>
      <c r="N29" s="54"/>
      <c r="O29" s="54"/>
    </row>
    <row r="30" spans="2:15" ht="35.1" customHeight="1">
      <c r="B30" s="6" t="s">
        <v>301</v>
      </c>
      <c r="C30" s="6" t="s">
        <v>314</v>
      </c>
      <c r="D30" s="72" t="s">
        <v>415</v>
      </c>
      <c r="E30" s="72"/>
      <c r="F30" s="72"/>
      <c r="G30" s="4" t="s">
        <v>304</v>
      </c>
      <c r="H30" s="4" t="s">
        <v>316</v>
      </c>
      <c r="I30" s="4" t="s">
        <v>316</v>
      </c>
      <c r="J30" s="4" t="s">
        <v>306</v>
      </c>
      <c r="K30" s="4" t="s">
        <v>307</v>
      </c>
      <c r="L30" s="4" t="s">
        <v>307</v>
      </c>
      <c r="M30" s="4" t="s">
        <v>308</v>
      </c>
      <c r="N30" s="54"/>
      <c r="O30" s="54"/>
    </row>
    <row r="31" spans="2:15" ht="35.1" customHeight="1">
      <c r="B31" s="6" t="s">
        <v>452</v>
      </c>
      <c r="C31" s="6" t="s">
        <v>453</v>
      </c>
      <c r="D31" s="72" t="s">
        <v>416</v>
      </c>
      <c r="E31" s="72"/>
      <c r="F31" s="72"/>
      <c r="G31" s="4" t="s">
        <v>304</v>
      </c>
      <c r="H31" s="4" t="s">
        <v>407</v>
      </c>
      <c r="I31" s="4" t="s">
        <v>407</v>
      </c>
      <c r="J31" s="4" t="s">
        <v>306</v>
      </c>
      <c r="K31" s="4" t="s">
        <v>321</v>
      </c>
      <c r="L31" s="4" t="s">
        <v>321</v>
      </c>
      <c r="M31" s="4" t="s">
        <v>343</v>
      </c>
      <c r="N31" s="54"/>
      <c r="O31" s="54"/>
    </row>
    <row r="32" spans="2: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2:1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2: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2:1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</sheetData>
  <mergeCells count="59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B16:N16"/>
    <mergeCell ref="N17:O17"/>
    <mergeCell ref="C18:F18"/>
    <mergeCell ref="H18:K18"/>
    <mergeCell ref="M18:O18"/>
    <mergeCell ref="C19:F19"/>
    <mergeCell ref="H19:K19"/>
    <mergeCell ref="M19:N19"/>
    <mergeCell ref="C20:F20"/>
    <mergeCell ref="H20:K20"/>
    <mergeCell ref="C21:F21"/>
    <mergeCell ref="H21:K21"/>
    <mergeCell ref="L22:M22"/>
    <mergeCell ref="L23:M23"/>
    <mergeCell ref="L24:M24"/>
    <mergeCell ref="L25:M25"/>
    <mergeCell ref="D26:F26"/>
    <mergeCell ref="N26:O26"/>
    <mergeCell ref="D27:F27"/>
    <mergeCell ref="N27:O27"/>
    <mergeCell ref="D31:F31"/>
    <mergeCell ref="N31:O31"/>
    <mergeCell ref="B7:B10"/>
    <mergeCell ref="B20:B21"/>
    <mergeCell ref="B22:B25"/>
    <mergeCell ref="G20:G21"/>
    <mergeCell ref="O20:O21"/>
    <mergeCell ref="C7:K10"/>
    <mergeCell ref="L20:M21"/>
    <mergeCell ref="C22:K25"/>
    <mergeCell ref="D28:F28"/>
    <mergeCell ref="N28:O28"/>
    <mergeCell ref="D29:F29"/>
    <mergeCell ref="N29:O29"/>
    <mergeCell ref="D30:F30"/>
    <mergeCell ref="N30:O30"/>
  </mergeCells>
  <phoneticPr fontId="21" type="noConversion"/>
  <printOptions horizontalCentered="1"/>
  <pageMargins left="0.39305555555555599" right="0.196527777777778" top="0.27500000000000002" bottom="0.27500000000000002" header="0" footer="0.196527777777778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XFD1048576"/>
    </sheetView>
  </sheetViews>
  <sheetFormatPr defaultColWidth="10" defaultRowHeight="13.5"/>
  <cols>
    <col min="1" max="1" width="1" customWidth="1"/>
    <col min="2" max="2" width="12" customWidth="1"/>
    <col min="3" max="3" width="34.875" customWidth="1"/>
    <col min="4" max="7" width="11.25" customWidth="1"/>
  </cols>
  <sheetData>
    <row r="1" spans="1:7" ht="16.350000000000001" customHeight="1">
      <c r="A1" s="22"/>
      <c r="B1" s="27" t="s">
        <v>50</v>
      </c>
      <c r="C1" s="8"/>
      <c r="D1" s="8"/>
      <c r="E1" s="8"/>
      <c r="F1" s="8"/>
      <c r="G1" s="8"/>
    </row>
    <row r="2" spans="1:7" ht="45.6" customHeight="1">
      <c r="A2" s="22"/>
      <c r="B2" s="43" t="s">
        <v>51</v>
      </c>
      <c r="C2" s="43"/>
      <c r="D2" s="43"/>
      <c r="E2" s="43"/>
      <c r="F2" s="43"/>
      <c r="G2" s="43"/>
    </row>
    <row r="3" spans="1:7" ht="16.350000000000001" customHeight="1">
      <c r="B3" s="8"/>
      <c r="C3" s="44"/>
      <c r="D3" s="44"/>
      <c r="E3" s="44"/>
      <c r="F3" s="44"/>
      <c r="G3" s="44"/>
    </row>
    <row r="4" spans="1:7" ht="16.350000000000001" customHeight="1">
      <c r="B4" s="8"/>
      <c r="C4" s="44"/>
      <c r="D4" s="44"/>
      <c r="E4" s="8"/>
      <c r="F4" s="45" t="s">
        <v>2</v>
      </c>
      <c r="G4" s="45"/>
    </row>
    <row r="5" spans="1:7" ht="16.350000000000001" customHeight="1">
      <c r="B5" s="42" t="s">
        <v>52</v>
      </c>
      <c r="C5" s="42" t="s">
        <v>53</v>
      </c>
      <c r="D5" s="42" t="s">
        <v>54</v>
      </c>
      <c r="E5" s="42" t="s">
        <v>55</v>
      </c>
      <c r="F5" s="42"/>
      <c r="G5" s="42"/>
    </row>
    <row r="6" spans="1:7" ht="16.350000000000001" customHeight="1">
      <c r="B6" s="42"/>
      <c r="C6" s="42"/>
      <c r="D6" s="42"/>
      <c r="E6" s="29" t="s">
        <v>56</v>
      </c>
      <c r="F6" s="29" t="s">
        <v>57</v>
      </c>
      <c r="G6" s="29" t="s">
        <v>58</v>
      </c>
    </row>
    <row r="7" spans="1:7" ht="16.350000000000001" customHeight="1">
      <c r="B7" s="46" t="s">
        <v>8</v>
      </c>
      <c r="C7" s="46"/>
      <c r="D7" s="26">
        <v>51109.14</v>
      </c>
      <c r="E7" s="26">
        <v>52609.04</v>
      </c>
      <c r="F7" s="26">
        <v>40517.550000000003</v>
      </c>
      <c r="G7" s="26">
        <v>12091.5</v>
      </c>
    </row>
    <row r="8" spans="1:7" ht="16.350000000000001" customHeight="1">
      <c r="B8" s="30" t="s">
        <v>59</v>
      </c>
      <c r="C8" s="30" t="s">
        <v>60</v>
      </c>
      <c r="D8" s="31">
        <v>51109.14</v>
      </c>
      <c r="E8" s="31">
        <v>52609.04</v>
      </c>
      <c r="F8" s="31">
        <v>40517.550000000003</v>
      </c>
      <c r="G8" s="31">
        <v>12091.5</v>
      </c>
    </row>
    <row r="9" spans="1:7" ht="16.350000000000001" customHeight="1">
      <c r="B9" s="32" t="s">
        <v>61</v>
      </c>
      <c r="C9" s="32" t="s">
        <v>62</v>
      </c>
      <c r="D9" s="26">
        <v>43258.14</v>
      </c>
      <c r="E9" s="26">
        <v>44413.73</v>
      </c>
      <c r="F9" s="26">
        <v>32322.23</v>
      </c>
      <c r="G9" s="26">
        <v>12091.5</v>
      </c>
    </row>
    <row r="10" spans="1:7" ht="16.350000000000001" customHeight="1">
      <c r="B10" s="32" t="s">
        <v>63</v>
      </c>
      <c r="C10" s="32" t="s">
        <v>64</v>
      </c>
      <c r="D10" s="26">
        <v>43258.14</v>
      </c>
      <c r="E10" s="26">
        <v>44413.73</v>
      </c>
      <c r="F10" s="26">
        <v>32322.23</v>
      </c>
      <c r="G10" s="26">
        <v>12091.5</v>
      </c>
    </row>
    <row r="11" spans="1:7" ht="16.350000000000001" customHeight="1">
      <c r="B11" s="32" t="s">
        <v>65</v>
      </c>
      <c r="C11" s="32" t="s">
        <v>66</v>
      </c>
      <c r="D11" s="26">
        <v>32838.410000000003</v>
      </c>
      <c r="E11" s="26">
        <v>32322.23</v>
      </c>
      <c r="F11" s="26">
        <v>32322.23</v>
      </c>
      <c r="G11" s="26"/>
    </row>
    <row r="12" spans="1:7" ht="21.2" customHeight="1">
      <c r="B12" s="32" t="s">
        <v>67</v>
      </c>
      <c r="C12" s="32" t="s">
        <v>68</v>
      </c>
      <c r="D12" s="26">
        <v>5905.23</v>
      </c>
      <c r="E12" s="26">
        <v>6888.5</v>
      </c>
      <c r="F12" s="26"/>
      <c r="G12" s="26">
        <v>6888.5</v>
      </c>
    </row>
    <row r="13" spans="1:7">
      <c r="B13" s="32" t="s">
        <v>69</v>
      </c>
      <c r="C13" s="32" t="s">
        <v>70</v>
      </c>
      <c r="D13" s="26">
        <v>4514.5</v>
      </c>
      <c r="E13" s="26">
        <v>5202.99</v>
      </c>
      <c r="F13" s="26"/>
      <c r="G13" s="26">
        <v>5202.99</v>
      </c>
    </row>
    <row r="14" spans="1:7">
      <c r="B14" s="32" t="s">
        <v>71</v>
      </c>
      <c r="C14" s="32" t="s">
        <v>72</v>
      </c>
      <c r="D14" s="26">
        <v>3684.28</v>
      </c>
      <c r="E14" s="26">
        <v>3858.98</v>
      </c>
      <c r="F14" s="26">
        <v>3858.98</v>
      </c>
      <c r="G14" s="26"/>
    </row>
    <row r="15" spans="1:7">
      <c r="B15" s="32" t="s">
        <v>73</v>
      </c>
      <c r="C15" s="32" t="s">
        <v>74</v>
      </c>
      <c r="D15" s="26">
        <v>3684.28</v>
      </c>
      <c r="E15" s="26">
        <v>3858.98</v>
      </c>
      <c r="F15" s="26">
        <v>3858.98</v>
      </c>
      <c r="G15" s="26"/>
    </row>
    <row r="16" spans="1:7">
      <c r="B16" s="32" t="s">
        <v>75</v>
      </c>
      <c r="C16" s="32" t="s">
        <v>76</v>
      </c>
      <c r="D16" s="26">
        <v>2456.19</v>
      </c>
      <c r="E16" s="26">
        <v>2572.66</v>
      </c>
      <c r="F16" s="26">
        <v>2572.66</v>
      </c>
      <c r="G16" s="26"/>
    </row>
    <row r="17" spans="2:7">
      <c r="B17" s="32" t="s">
        <v>77</v>
      </c>
      <c r="C17" s="32" t="s">
        <v>78</v>
      </c>
      <c r="D17" s="26">
        <v>1228.0899999999999</v>
      </c>
      <c r="E17" s="26">
        <v>1286.33</v>
      </c>
      <c r="F17" s="26">
        <v>1286.33</v>
      </c>
      <c r="G17" s="26"/>
    </row>
    <row r="18" spans="2:7">
      <c r="B18" s="32" t="s">
        <v>79</v>
      </c>
      <c r="C18" s="32" t="s">
        <v>80</v>
      </c>
      <c r="D18" s="26">
        <v>1856.49</v>
      </c>
      <c r="E18" s="26">
        <v>1935.59</v>
      </c>
      <c r="F18" s="26">
        <v>1935.59</v>
      </c>
      <c r="G18" s="26"/>
    </row>
    <row r="19" spans="2:7">
      <c r="B19" s="32" t="s">
        <v>81</v>
      </c>
      <c r="C19" s="32" t="s">
        <v>82</v>
      </c>
      <c r="D19" s="26">
        <v>1856.49</v>
      </c>
      <c r="E19" s="26">
        <v>1935.59</v>
      </c>
      <c r="F19" s="26">
        <v>1935.59</v>
      </c>
      <c r="G19" s="26"/>
    </row>
    <row r="20" spans="2:7">
      <c r="B20" s="32" t="s">
        <v>83</v>
      </c>
      <c r="C20" s="32" t="s">
        <v>84</v>
      </c>
      <c r="D20" s="26">
        <v>1856.49</v>
      </c>
      <c r="E20" s="26">
        <v>1935.59</v>
      </c>
      <c r="F20" s="26">
        <v>1935.59</v>
      </c>
      <c r="G20" s="26"/>
    </row>
    <row r="21" spans="2:7">
      <c r="B21" s="32" t="s">
        <v>85</v>
      </c>
      <c r="C21" s="32" t="s">
        <v>86</v>
      </c>
      <c r="D21" s="26">
        <v>2310.23</v>
      </c>
      <c r="E21" s="26">
        <v>2400.7399999999998</v>
      </c>
      <c r="F21" s="26">
        <v>2400.7399999999998</v>
      </c>
      <c r="G21" s="26"/>
    </row>
    <row r="22" spans="2:7">
      <c r="B22" s="32" t="s">
        <v>87</v>
      </c>
      <c r="C22" s="32" t="s">
        <v>88</v>
      </c>
      <c r="D22" s="26">
        <v>2310.23</v>
      </c>
      <c r="E22" s="26">
        <v>2400.7399999999998</v>
      </c>
      <c r="F22" s="26">
        <v>2400.7399999999998</v>
      </c>
      <c r="G22" s="26"/>
    </row>
    <row r="23" spans="2:7">
      <c r="B23" s="32" t="s">
        <v>89</v>
      </c>
      <c r="C23" s="32" t="s">
        <v>90</v>
      </c>
      <c r="D23" s="26">
        <v>2310.23</v>
      </c>
      <c r="E23" s="26">
        <v>2400.7399999999998</v>
      </c>
      <c r="F23" s="26">
        <v>2400.7399999999998</v>
      </c>
      <c r="G23" s="26"/>
    </row>
    <row r="24" spans="2:7">
      <c r="B24" s="47" t="s">
        <v>91</v>
      </c>
      <c r="C24" s="47"/>
      <c r="D24" s="8"/>
      <c r="E24" s="8"/>
      <c r="F24" s="8"/>
      <c r="G24" s="8"/>
    </row>
  </sheetData>
  <mergeCells count="10">
    <mergeCell ref="B2:G2"/>
    <mergeCell ref="C3:G3"/>
    <mergeCell ref="C4:D4"/>
    <mergeCell ref="F4:G4"/>
    <mergeCell ref="E5:G5"/>
    <mergeCell ref="B7:C7"/>
    <mergeCell ref="B24:C24"/>
    <mergeCell ref="B5:B6"/>
    <mergeCell ref="C5:C6"/>
    <mergeCell ref="D5:D6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F41" sqref="F41"/>
    </sheetView>
  </sheetViews>
  <sheetFormatPr defaultColWidth="10" defaultRowHeight="13.5"/>
  <cols>
    <col min="1" max="1" width="1" customWidth="1"/>
    <col min="2" max="2" width="15.375" customWidth="1"/>
    <col min="3" max="3" width="35.875" customWidth="1"/>
    <col min="4" max="6" width="12.25" customWidth="1"/>
  </cols>
  <sheetData>
    <row r="1" spans="1:6" ht="16.350000000000001" customHeight="1">
      <c r="A1" s="22"/>
      <c r="B1" s="27" t="s">
        <v>92</v>
      </c>
      <c r="C1" s="8"/>
      <c r="D1" s="8"/>
      <c r="E1" s="8"/>
      <c r="F1" s="8"/>
    </row>
    <row r="2" spans="1:6" ht="45.6" customHeight="1">
      <c r="A2" s="22"/>
      <c r="B2" s="43" t="s">
        <v>93</v>
      </c>
      <c r="C2" s="43"/>
      <c r="D2" s="43"/>
      <c r="E2" s="43"/>
      <c r="F2" s="43"/>
    </row>
    <row r="3" spans="1:6" ht="16.350000000000001" customHeight="1">
      <c r="B3" s="8"/>
      <c r="C3" s="28"/>
      <c r="D3" s="8"/>
      <c r="E3" s="45" t="s">
        <v>2</v>
      </c>
      <c r="F3" s="45"/>
    </row>
    <row r="4" spans="1:6" ht="16.350000000000001" customHeight="1">
      <c r="B4" s="42" t="s">
        <v>52</v>
      </c>
      <c r="C4" s="42" t="s">
        <v>53</v>
      </c>
      <c r="D4" s="42" t="s">
        <v>57</v>
      </c>
      <c r="E4" s="42"/>
      <c r="F4" s="42"/>
    </row>
    <row r="5" spans="1:6" ht="16.350000000000001" customHeight="1">
      <c r="B5" s="42"/>
      <c r="C5" s="42"/>
      <c r="D5" s="29" t="s">
        <v>56</v>
      </c>
      <c r="E5" s="29" t="s">
        <v>94</v>
      </c>
      <c r="F5" s="29" t="s">
        <v>95</v>
      </c>
    </row>
    <row r="6" spans="1:6" ht="16.350000000000001" customHeight="1">
      <c r="B6" s="33"/>
      <c r="C6" s="25" t="s">
        <v>8</v>
      </c>
      <c r="D6" s="26">
        <v>40517.550000000003</v>
      </c>
      <c r="E6" s="26">
        <v>35452.69</v>
      </c>
      <c r="F6" s="26">
        <v>5064.8599999999997</v>
      </c>
    </row>
    <row r="7" spans="1:6" ht="16.350000000000001" customHeight="1">
      <c r="B7" s="30" t="s">
        <v>59</v>
      </c>
      <c r="C7" s="30" t="s">
        <v>60</v>
      </c>
      <c r="D7" s="31">
        <v>40517.550000000003</v>
      </c>
      <c r="E7" s="31">
        <v>35452.69</v>
      </c>
      <c r="F7" s="31">
        <v>5064.8599999999997</v>
      </c>
    </row>
    <row r="8" spans="1:6" ht="16.350000000000001" customHeight="1">
      <c r="B8" s="32" t="s">
        <v>96</v>
      </c>
      <c r="C8" s="32" t="s">
        <v>97</v>
      </c>
      <c r="D8" s="26">
        <v>35302.949999999997</v>
      </c>
      <c r="E8" s="26">
        <v>35300.949999999997</v>
      </c>
      <c r="F8" s="26">
        <v>2</v>
      </c>
    </row>
    <row r="9" spans="1:6" ht="16.350000000000001" customHeight="1">
      <c r="B9" s="32" t="s">
        <v>98</v>
      </c>
      <c r="C9" s="32" t="s">
        <v>99</v>
      </c>
      <c r="D9" s="26">
        <v>5680.21</v>
      </c>
      <c r="E9" s="26">
        <v>5680.21</v>
      </c>
      <c r="F9" s="26"/>
    </row>
    <row r="10" spans="1:6" ht="16.350000000000001" customHeight="1">
      <c r="B10" s="32" t="s">
        <v>100</v>
      </c>
      <c r="C10" s="32" t="s">
        <v>101</v>
      </c>
      <c r="D10" s="26">
        <v>6547.11</v>
      </c>
      <c r="E10" s="26">
        <v>6547.11</v>
      </c>
      <c r="F10" s="26"/>
    </row>
    <row r="11" spans="1:6">
      <c r="B11" s="32" t="s">
        <v>102</v>
      </c>
      <c r="C11" s="32" t="s">
        <v>103</v>
      </c>
      <c r="D11" s="26">
        <v>7855.38</v>
      </c>
      <c r="E11" s="26">
        <v>7855.38</v>
      </c>
      <c r="F11" s="26"/>
    </row>
    <row r="12" spans="1:6">
      <c r="B12" s="32" t="s">
        <v>104</v>
      </c>
      <c r="C12" s="32" t="s">
        <v>105</v>
      </c>
      <c r="D12" s="26"/>
      <c r="E12" s="26"/>
      <c r="F12" s="26"/>
    </row>
    <row r="13" spans="1:6">
      <c r="B13" s="32" t="s">
        <v>106</v>
      </c>
      <c r="C13" s="32" t="s">
        <v>107</v>
      </c>
      <c r="D13" s="26">
        <v>2572.66</v>
      </c>
      <c r="E13" s="26">
        <v>2572.66</v>
      </c>
      <c r="F13" s="26"/>
    </row>
    <row r="14" spans="1:6">
      <c r="B14" s="32" t="s">
        <v>108</v>
      </c>
      <c r="C14" s="32" t="s">
        <v>109</v>
      </c>
      <c r="D14" s="26">
        <v>1286.33</v>
      </c>
      <c r="E14" s="26">
        <v>1286.33</v>
      </c>
      <c r="F14" s="26"/>
    </row>
    <row r="15" spans="1:6">
      <c r="B15" s="32" t="s">
        <v>110</v>
      </c>
      <c r="C15" s="32" t="s">
        <v>111</v>
      </c>
      <c r="D15" s="26">
        <v>1366.72</v>
      </c>
      <c r="E15" s="26">
        <v>1366.72</v>
      </c>
      <c r="F15" s="26"/>
    </row>
    <row r="16" spans="1:6">
      <c r="B16" s="32" t="s">
        <v>112</v>
      </c>
      <c r="C16" s="32" t="s">
        <v>113</v>
      </c>
      <c r="D16" s="26">
        <v>289.42</v>
      </c>
      <c r="E16" s="26">
        <v>289.42</v>
      </c>
      <c r="F16" s="26"/>
    </row>
    <row r="17" spans="2:6">
      <c r="B17" s="32" t="s">
        <v>114</v>
      </c>
      <c r="C17" s="32" t="s">
        <v>115</v>
      </c>
      <c r="D17" s="26">
        <v>2400.7399999999998</v>
      </c>
      <c r="E17" s="26">
        <v>2400.7399999999998</v>
      </c>
      <c r="F17" s="26"/>
    </row>
    <row r="18" spans="2:6">
      <c r="B18" s="32" t="s">
        <v>116</v>
      </c>
      <c r="C18" s="32" t="s">
        <v>117</v>
      </c>
      <c r="D18" s="26">
        <v>180.24</v>
      </c>
      <c r="E18" s="26">
        <v>178.24</v>
      </c>
      <c r="F18" s="26">
        <v>2</v>
      </c>
    </row>
    <row r="19" spans="2:6">
      <c r="B19" s="32" t="s">
        <v>118</v>
      </c>
      <c r="C19" s="32" t="s">
        <v>119</v>
      </c>
      <c r="D19" s="26">
        <v>7124.13</v>
      </c>
      <c r="E19" s="26">
        <v>7124.13</v>
      </c>
      <c r="F19" s="26"/>
    </row>
    <row r="20" spans="2:6">
      <c r="B20" s="32" t="s">
        <v>120</v>
      </c>
      <c r="C20" s="32" t="s">
        <v>121</v>
      </c>
      <c r="D20" s="26">
        <v>5062.8599999999997</v>
      </c>
      <c r="E20" s="26"/>
      <c r="F20" s="26">
        <v>5062.8599999999997</v>
      </c>
    </row>
    <row r="21" spans="2:6">
      <c r="B21" s="32" t="s">
        <v>122</v>
      </c>
      <c r="C21" s="32" t="s">
        <v>123</v>
      </c>
      <c r="D21" s="26">
        <v>533.70000000000005</v>
      </c>
      <c r="E21" s="26"/>
      <c r="F21" s="26">
        <v>533.70000000000005</v>
      </c>
    </row>
    <row r="22" spans="2:6">
      <c r="B22" s="32" t="s">
        <v>124</v>
      </c>
      <c r="C22" s="32" t="s">
        <v>125</v>
      </c>
      <c r="D22" s="26">
        <v>120</v>
      </c>
      <c r="E22" s="26"/>
      <c r="F22" s="26">
        <v>120</v>
      </c>
    </row>
    <row r="23" spans="2:6">
      <c r="B23" s="32" t="s">
        <v>126</v>
      </c>
      <c r="C23" s="32" t="s">
        <v>127</v>
      </c>
      <c r="D23" s="26">
        <v>0.1</v>
      </c>
      <c r="E23" s="26"/>
      <c r="F23" s="26">
        <v>0.1</v>
      </c>
    </row>
    <row r="24" spans="2:6">
      <c r="B24" s="32" t="s">
        <v>128</v>
      </c>
      <c r="C24" s="32" t="s">
        <v>129</v>
      </c>
      <c r="D24" s="26">
        <v>260</v>
      </c>
      <c r="E24" s="26"/>
      <c r="F24" s="26">
        <v>260</v>
      </c>
    </row>
    <row r="25" spans="2:6">
      <c r="B25" s="32" t="s">
        <v>130</v>
      </c>
      <c r="C25" s="32" t="s">
        <v>131</v>
      </c>
      <c r="D25" s="26">
        <v>500</v>
      </c>
      <c r="E25" s="26"/>
      <c r="F25" s="26">
        <v>500</v>
      </c>
    </row>
    <row r="26" spans="2:6">
      <c r="B26" s="32" t="s">
        <v>132</v>
      </c>
      <c r="C26" s="32" t="s">
        <v>133</v>
      </c>
      <c r="D26" s="26">
        <v>200</v>
      </c>
      <c r="E26" s="26"/>
      <c r="F26" s="26">
        <v>200</v>
      </c>
    </row>
    <row r="27" spans="2:6">
      <c r="B27" s="32" t="s">
        <v>134</v>
      </c>
      <c r="C27" s="32" t="s">
        <v>135</v>
      </c>
      <c r="D27" s="26">
        <v>900</v>
      </c>
      <c r="E27" s="26"/>
      <c r="F27" s="26">
        <v>900</v>
      </c>
    </row>
    <row r="28" spans="2:6">
      <c r="B28" s="32" t="s">
        <v>136</v>
      </c>
      <c r="C28" s="32" t="s">
        <v>137</v>
      </c>
      <c r="D28" s="26">
        <v>220</v>
      </c>
      <c r="E28" s="26"/>
      <c r="F28" s="26">
        <v>220</v>
      </c>
    </row>
    <row r="29" spans="2:6">
      <c r="B29" s="32" t="s">
        <v>138</v>
      </c>
      <c r="C29" s="32" t="s">
        <v>139</v>
      </c>
      <c r="D29" s="26">
        <v>9</v>
      </c>
      <c r="E29" s="26"/>
      <c r="F29" s="26">
        <v>9</v>
      </c>
    </row>
    <row r="30" spans="2:6">
      <c r="B30" s="32" t="s">
        <v>140</v>
      </c>
      <c r="C30" s="32" t="s">
        <v>141</v>
      </c>
      <c r="D30" s="26">
        <v>150</v>
      </c>
      <c r="E30" s="26"/>
      <c r="F30" s="26">
        <v>150</v>
      </c>
    </row>
    <row r="31" spans="2:6">
      <c r="B31" s="32" t="s">
        <v>142</v>
      </c>
      <c r="C31" s="32" t="s">
        <v>143</v>
      </c>
      <c r="D31" s="26">
        <v>100</v>
      </c>
      <c r="E31" s="26"/>
      <c r="F31" s="26">
        <v>100</v>
      </c>
    </row>
    <row r="32" spans="2:6">
      <c r="B32" s="32" t="s">
        <v>144</v>
      </c>
      <c r="C32" s="32" t="s">
        <v>145</v>
      </c>
      <c r="D32" s="26">
        <v>3</v>
      </c>
      <c r="E32" s="26"/>
      <c r="F32" s="26">
        <v>3</v>
      </c>
    </row>
    <row r="33" spans="2:6">
      <c r="B33" s="32" t="s">
        <v>146</v>
      </c>
      <c r="C33" s="32" t="s">
        <v>147</v>
      </c>
      <c r="D33" s="26">
        <v>218</v>
      </c>
      <c r="E33" s="26"/>
      <c r="F33" s="26">
        <v>218</v>
      </c>
    </row>
    <row r="34" spans="2:6">
      <c r="B34" s="32" t="s">
        <v>148</v>
      </c>
      <c r="C34" s="32" t="s">
        <v>149</v>
      </c>
      <c r="D34" s="26">
        <v>1</v>
      </c>
      <c r="E34" s="26"/>
      <c r="F34" s="26">
        <v>1</v>
      </c>
    </row>
    <row r="35" spans="2:6">
      <c r="B35" s="32" t="s">
        <v>150</v>
      </c>
      <c r="C35" s="32" t="s">
        <v>151</v>
      </c>
      <c r="D35" s="26"/>
      <c r="E35" s="26"/>
      <c r="F35" s="26"/>
    </row>
    <row r="36" spans="2:6">
      <c r="B36" s="32" t="s">
        <v>152</v>
      </c>
      <c r="C36" s="32" t="s">
        <v>153</v>
      </c>
      <c r="D36" s="26"/>
      <c r="E36" s="26"/>
      <c r="F36" s="26"/>
    </row>
    <row r="37" spans="2:6">
      <c r="B37" s="32" t="s">
        <v>154</v>
      </c>
      <c r="C37" s="32" t="s">
        <v>155</v>
      </c>
      <c r="D37" s="26"/>
      <c r="E37" s="26"/>
      <c r="F37" s="26"/>
    </row>
    <row r="38" spans="2:6">
      <c r="B38" s="32" t="s">
        <v>156</v>
      </c>
      <c r="C38" s="32" t="s">
        <v>157</v>
      </c>
      <c r="D38" s="26"/>
      <c r="E38" s="26"/>
      <c r="F38" s="26"/>
    </row>
    <row r="39" spans="2:6">
      <c r="B39" s="32" t="s">
        <v>158</v>
      </c>
      <c r="C39" s="32" t="s">
        <v>159</v>
      </c>
      <c r="D39" s="26"/>
      <c r="E39" s="26"/>
      <c r="F39" s="26"/>
    </row>
    <row r="40" spans="2:6">
      <c r="B40" s="32" t="s">
        <v>160</v>
      </c>
      <c r="C40" s="32" t="s">
        <v>161</v>
      </c>
      <c r="D40" s="26">
        <v>294.95999999999998</v>
      </c>
      <c r="E40" s="26"/>
      <c r="F40" s="26">
        <v>294.95999999999998</v>
      </c>
    </row>
    <row r="41" spans="2:6">
      <c r="B41" s="32" t="s">
        <v>162</v>
      </c>
      <c r="C41" s="32" t="s">
        <v>163</v>
      </c>
      <c r="D41" s="26">
        <v>150</v>
      </c>
      <c r="E41" s="26"/>
      <c r="F41" s="26">
        <v>150</v>
      </c>
    </row>
    <row r="42" spans="2:6">
      <c r="B42" s="32" t="s">
        <v>164</v>
      </c>
      <c r="C42" s="32" t="s">
        <v>165</v>
      </c>
      <c r="D42" s="26">
        <v>1157.7</v>
      </c>
      <c r="E42" s="26"/>
      <c r="F42" s="26">
        <v>1157.7</v>
      </c>
    </row>
    <row r="43" spans="2:6">
      <c r="B43" s="32" t="s">
        <v>166</v>
      </c>
      <c r="C43" s="32" t="s">
        <v>167</v>
      </c>
      <c r="D43" s="26"/>
      <c r="E43" s="26"/>
      <c r="F43" s="26"/>
    </row>
    <row r="44" spans="2:6">
      <c r="B44" s="32" t="s">
        <v>168</v>
      </c>
      <c r="C44" s="32" t="s">
        <v>169</v>
      </c>
      <c r="D44" s="26">
        <v>245.4</v>
      </c>
      <c r="E44" s="26"/>
      <c r="F44" s="26">
        <v>245.4</v>
      </c>
    </row>
    <row r="45" spans="2:6">
      <c r="B45" s="32" t="s">
        <v>170</v>
      </c>
      <c r="C45" s="32" t="s">
        <v>171</v>
      </c>
      <c r="D45" s="26">
        <v>151.74</v>
      </c>
      <c r="E45" s="26">
        <v>151.74</v>
      </c>
      <c r="F45" s="26"/>
    </row>
    <row r="46" spans="2:6">
      <c r="B46" s="32" t="s">
        <v>172</v>
      </c>
      <c r="C46" s="32" t="s">
        <v>173</v>
      </c>
      <c r="D46" s="26">
        <v>50.54</v>
      </c>
      <c r="E46" s="26">
        <v>50.54</v>
      </c>
      <c r="F46" s="26"/>
    </row>
    <row r="47" spans="2:6">
      <c r="B47" s="32" t="s">
        <v>174</v>
      </c>
      <c r="C47" s="32" t="s">
        <v>175</v>
      </c>
      <c r="D47" s="26">
        <v>101.2</v>
      </c>
      <c r="E47" s="26">
        <v>101.2</v>
      </c>
      <c r="F47" s="26"/>
    </row>
    <row r="48" spans="2:6">
      <c r="B48" s="32" t="s">
        <v>176</v>
      </c>
      <c r="C48" s="32" t="s">
        <v>177</v>
      </c>
      <c r="D48" s="26"/>
      <c r="E48" s="26"/>
      <c r="F48" s="26"/>
    </row>
    <row r="49" spans="2:6">
      <c r="B49" s="32" t="s">
        <v>178</v>
      </c>
      <c r="C49" s="32" t="s">
        <v>179</v>
      </c>
      <c r="D49" s="26"/>
      <c r="E49" s="26"/>
      <c r="F49" s="26"/>
    </row>
  </sheetData>
  <mergeCells count="5">
    <mergeCell ref="B2:F2"/>
    <mergeCell ref="E3:F3"/>
    <mergeCell ref="D4:F4"/>
    <mergeCell ref="B4:B5"/>
    <mergeCell ref="C4:C5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R11" sqref="R11"/>
    </sheetView>
  </sheetViews>
  <sheetFormatPr defaultColWidth="10" defaultRowHeight="13.5"/>
  <cols>
    <col min="1" max="1" width="1" customWidth="1"/>
    <col min="2" max="2" width="4.625" customWidth="1"/>
    <col min="3" max="3" width="9.75" customWidth="1"/>
    <col min="4" max="7" width="6.875" customWidth="1"/>
    <col min="8" max="8" width="9" customWidth="1"/>
    <col min="9" max="15" width="6.875" customWidth="1"/>
  </cols>
  <sheetData>
    <row r="1" spans="1:15" ht="16.350000000000001" customHeight="1">
      <c r="A1" s="22"/>
      <c r="B1" s="27" t="s">
        <v>180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45.6" customHeight="1">
      <c r="A2" s="22"/>
      <c r="B2" s="28"/>
      <c r="C2" s="43" t="s">
        <v>181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350000000000001" customHeight="1">
      <c r="A3" s="41"/>
      <c r="B3" s="7"/>
      <c r="C3" s="44"/>
      <c r="D3" s="44"/>
      <c r="E3" s="44"/>
      <c r="F3" s="44"/>
      <c r="G3" s="44"/>
      <c r="H3" s="44"/>
      <c r="I3" s="44"/>
      <c r="J3" s="44"/>
      <c r="K3" s="44"/>
      <c r="L3" s="7"/>
      <c r="M3" s="7"/>
      <c r="N3" s="7"/>
      <c r="O3" s="7"/>
    </row>
    <row r="4" spans="1:15" ht="16.350000000000001" customHeight="1">
      <c r="A4" s="41"/>
      <c r="B4" s="7"/>
      <c r="C4" s="44"/>
      <c r="D4" s="44"/>
      <c r="E4" s="44"/>
      <c r="F4" s="44"/>
      <c r="G4" s="44"/>
      <c r="H4" s="44"/>
      <c r="I4" s="44"/>
      <c r="J4" s="7"/>
      <c r="K4" s="28"/>
      <c r="L4" s="45" t="s">
        <v>2</v>
      </c>
      <c r="M4" s="45"/>
      <c r="N4" s="45"/>
      <c r="O4" s="45"/>
    </row>
    <row r="5" spans="1:15" ht="45.6" customHeight="1">
      <c r="A5" s="41"/>
      <c r="B5" s="42" t="s">
        <v>182</v>
      </c>
      <c r="C5" s="42" t="s">
        <v>183</v>
      </c>
      <c r="D5" s="42" t="s">
        <v>54</v>
      </c>
      <c r="E5" s="42"/>
      <c r="F5" s="42"/>
      <c r="G5" s="42"/>
      <c r="H5" s="42"/>
      <c r="I5" s="42"/>
      <c r="J5" s="42" t="s">
        <v>55</v>
      </c>
      <c r="K5" s="42"/>
      <c r="L5" s="42"/>
      <c r="M5" s="42"/>
      <c r="N5" s="42"/>
      <c r="O5" s="42"/>
    </row>
    <row r="6" spans="1:15" ht="45.6" customHeight="1">
      <c r="A6" s="41"/>
      <c r="B6" s="42"/>
      <c r="C6" s="42"/>
      <c r="D6" s="42" t="s">
        <v>56</v>
      </c>
      <c r="E6" s="42" t="s">
        <v>184</v>
      </c>
      <c r="F6" s="42" t="s">
        <v>185</v>
      </c>
      <c r="G6" s="42"/>
      <c r="H6" s="42"/>
      <c r="I6" s="42" t="s">
        <v>186</v>
      </c>
      <c r="J6" s="42" t="s">
        <v>56</v>
      </c>
      <c r="K6" s="42" t="s">
        <v>184</v>
      </c>
      <c r="L6" s="42" t="s">
        <v>185</v>
      </c>
      <c r="M6" s="42"/>
      <c r="N6" s="42"/>
      <c r="O6" s="42" t="s">
        <v>186</v>
      </c>
    </row>
    <row r="7" spans="1:15" ht="45.6" customHeight="1">
      <c r="A7" s="41"/>
      <c r="B7" s="42"/>
      <c r="C7" s="42"/>
      <c r="D7" s="42"/>
      <c r="E7" s="42"/>
      <c r="F7" s="29" t="s">
        <v>187</v>
      </c>
      <c r="G7" s="29" t="s">
        <v>188</v>
      </c>
      <c r="H7" s="29" t="s">
        <v>189</v>
      </c>
      <c r="I7" s="42"/>
      <c r="J7" s="42"/>
      <c r="K7" s="42"/>
      <c r="L7" s="29" t="s">
        <v>187</v>
      </c>
      <c r="M7" s="29" t="s">
        <v>188</v>
      </c>
      <c r="N7" s="29" t="s">
        <v>189</v>
      </c>
      <c r="O7" s="42"/>
    </row>
    <row r="8" spans="1:15" ht="16.350000000000001" customHeight="1">
      <c r="A8" s="41"/>
      <c r="B8" s="46" t="s">
        <v>8</v>
      </c>
      <c r="C8" s="46"/>
      <c r="D8" s="26">
        <v>181.8</v>
      </c>
      <c r="E8" s="26">
        <v>29</v>
      </c>
      <c r="F8" s="26">
        <v>148.5</v>
      </c>
      <c r="G8" s="26"/>
      <c r="H8" s="26">
        <v>148.5</v>
      </c>
      <c r="I8" s="26">
        <v>4.3</v>
      </c>
      <c r="J8" s="26">
        <v>160</v>
      </c>
      <c r="K8" s="26">
        <v>9</v>
      </c>
      <c r="L8" s="26">
        <v>150</v>
      </c>
      <c r="M8" s="26"/>
      <c r="N8" s="26">
        <v>150</v>
      </c>
      <c r="O8" s="26">
        <v>1</v>
      </c>
    </row>
    <row r="9" spans="1:15" ht="30.95" customHeight="1">
      <c r="A9" s="41"/>
      <c r="B9" s="25" t="s">
        <v>59</v>
      </c>
      <c r="C9" s="32" t="s">
        <v>60</v>
      </c>
      <c r="D9" s="26">
        <v>181.8</v>
      </c>
      <c r="E9" s="26">
        <v>29</v>
      </c>
      <c r="F9" s="26">
        <v>148.5</v>
      </c>
      <c r="G9" s="26"/>
      <c r="H9" s="26">
        <v>148.5</v>
      </c>
      <c r="I9" s="26">
        <v>4.3</v>
      </c>
      <c r="J9" s="26">
        <v>160</v>
      </c>
      <c r="K9" s="26">
        <v>9</v>
      </c>
      <c r="L9" s="26">
        <v>150</v>
      </c>
      <c r="M9" s="26"/>
      <c r="N9" s="26">
        <v>150</v>
      </c>
      <c r="O9" s="26">
        <v>1</v>
      </c>
    </row>
  </sheetData>
  <mergeCells count="17">
    <mergeCell ref="C2:O2"/>
    <mergeCell ref="C3:K3"/>
    <mergeCell ref="C4:I4"/>
    <mergeCell ref="L4:O4"/>
    <mergeCell ref="D5:I5"/>
    <mergeCell ref="J5:O5"/>
    <mergeCell ref="O6:O7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C22" sqref="C22"/>
    </sheetView>
  </sheetViews>
  <sheetFormatPr defaultColWidth="10" defaultRowHeight="13.5"/>
  <cols>
    <col min="1" max="1" width="1" customWidth="1"/>
    <col min="2" max="2" width="12.875" customWidth="1"/>
    <col min="3" max="3" width="35.875" customWidth="1"/>
    <col min="4" max="6" width="13.875" customWidth="1"/>
  </cols>
  <sheetData>
    <row r="1" spans="1:6" ht="16.350000000000001" customHeight="1">
      <c r="A1" s="22"/>
      <c r="B1" s="22" t="s">
        <v>190</v>
      </c>
    </row>
    <row r="2" spans="1:6" ht="45.6" customHeight="1">
      <c r="A2" s="22"/>
      <c r="B2" s="48" t="s">
        <v>191</v>
      </c>
      <c r="C2" s="48"/>
      <c r="D2" s="48"/>
      <c r="E2" s="48"/>
      <c r="F2" s="48"/>
    </row>
    <row r="3" spans="1:6" ht="16.350000000000001" customHeight="1">
      <c r="C3" s="49"/>
      <c r="D3" s="49"/>
      <c r="E3" s="49"/>
      <c r="F3" s="49"/>
    </row>
    <row r="4" spans="1:6" ht="16.350000000000001" customHeight="1">
      <c r="C4" s="23"/>
      <c r="E4" s="50" t="s">
        <v>2</v>
      </c>
      <c r="F4" s="50"/>
    </row>
    <row r="5" spans="1:6" ht="16.350000000000001" customHeight="1">
      <c r="B5" s="51" t="s">
        <v>52</v>
      </c>
      <c r="C5" s="51" t="s">
        <v>53</v>
      </c>
      <c r="D5" s="51" t="s">
        <v>6</v>
      </c>
      <c r="E5" s="51"/>
      <c r="F5" s="51"/>
    </row>
    <row r="6" spans="1:6" ht="16.350000000000001" customHeight="1">
      <c r="B6" s="51"/>
      <c r="C6" s="51"/>
      <c r="D6" s="24" t="s">
        <v>56</v>
      </c>
      <c r="E6" s="24" t="s">
        <v>57</v>
      </c>
      <c r="F6" s="24" t="s">
        <v>58</v>
      </c>
    </row>
    <row r="7" spans="1:6" ht="16.350000000000001" customHeight="1">
      <c r="B7" s="35"/>
      <c r="C7" s="35" t="s">
        <v>8</v>
      </c>
      <c r="D7" s="36"/>
      <c r="E7" s="36"/>
      <c r="F7" s="36"/>
    </row>
    <row r="8" spans="1:6" ht="16.350000000000001" customHeight="1">
      <c r="B8" s="37"/>
      <c r="C8" s="37"/>
      <c r="D8" s="38"/>
      <c r="E8" s="38"/>
      <c r="F8" s="38"/>
    </row>
    <row r="9" spans="1:6" ht="16.350000000000001" customHeight="1">
      <c r="B9" s="39"/>
      <c r="C9" s="39"/>
      <c r="D9" s="36"/>
      <c r="E9" s="36"/>
      <c r="F9" s="36"/>
    </row>
    <row r="10" spans="1:6" ht="16.350000000000001" customHeight="1">
      <c r="B10" s="39"/>
      <c r="C10" s="39"/>
      <c r="D10" s="36"/>
      <c r="E10" s="36"/>
      <c r="F10" s="36"/>
    </row>
    <row r="11" spans="1:6" ht="16.350000000000001" customHeight="1">
      <c r="B11" s="39"/>
      <c r="C11" s="39"/>
      <c r="D11" s="36"/>
      <c r="E11" s="36"/>
      <c r="F11" s="36"/>
    </row>
    <row r="12" spans="1:6" ht="16.350000000000001" customHeight="1">
      <c r="B12" s="39"/>
      <c r="C12" s="39"/>
      <c r="D12" s="36"/>
      <c r="E12" s="36"/>
      <c r="F12" s="36"/>
    </row>
    <row r="13" spans="1:6">
      <c r="B13" s="40" t="s">
        <v>192</v>
      </c>
    </row>
  </sheetData>
  <mergeCells count="6">
    <mergeCell ref="B2:F2"/>
    <mergeCell ref="C3:F3"/>
    <mergeCell ref="E4:F4"/>
    <mergeCell ref="D5:F5"/>
    <mergeCell ref="B5:B6"/>
    <mergeCell ref="C5:C6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sqref="A1:XFD1048576"/>
    </sheetView>
  </sheetViews>
  <sheetFormatPr defaultColWidth="10" defaultRowHeight="13.5"/>
  <cols>
    <col min="1" max="1" width="1" customWidth="1"/>
    <col min="2" max="2" width="25.625" customWidth="1"/>
    <col min="3" max="3" width="9.75" customWidth="1"/>
    <col min="4" max="4" width="29" customWidth="1"/>
    <col min="5" max="5" width="12.875" customWidth="1"/>
  </cols>
  <sheetData>
    <row r="1" spans="1:5" ht="16.350000000000001" customHeight="1">
      <c r="A1" s="22"/>
      <c r="B1" s="27" t="s">
        <v>193</v>
      </c>
      <c r="C1" s="8"/>
      <c r="D1" s="8"/>
      <c r="E1" s="8"/>
    </row>
    <row r="2" spans="1:5" ht="45.6" customHeight="1">
      <c r="A2" s="22"/>
      <c r="B2" s="43" t="s">
        <v>194</v>
      </c>
      <c r="C2" s="43"/>
      <c r="D2" s="43"/>
      <c r="E2" s="43"/>
    </row>
    <row r="3" spans="1:5" ht="16.350000000000001" customHeight="1">
      <c r="B3" s="44"/>
      <c r="C3" s="44"/>
      <c r="D3" s="45" t="s">
        <v>2</v>
      </c>
      <c r="E3" s="45"/>
    </row>
    <row r="4" spans="1:5" ht="16.350000000000001" customHeight="1">
      <c r="B4" s="42" t="s">
        <v>3</v>
      </c>
      <c r="C4" s="42"/>
      <c r="D4" s="42" t="s">
        <v>4</v>
      </c>
      <c r="E4" s="42"/>
    </row>
    <row r="5" spans="1:5" ht="16.350000000000001" customHeight="1">
      <c r="B5" s="29" t="s">
        <v>5</v>
      </c>
      <c r="C5" s="29" t="s">
        <v>6</v>
      </c>
      <c r="D5" s="29" t="s">
        <v>7</v>
      </c>
      <c r="E5" s="29" t="s">
        <v>6</v>
      </c>
    </row>
    <row r="6" spans="1:5" ht="16.350000000000001" customHeight="1">
      <c r="B6" s="33" t="s">
        <v>195</v>
      </c>
      <c r="C6" s="26">
        <v>52609.04</v>
      </c>
      <c r="D6" s="33" t="s">
        <v>196</v>
      </c>
      <c r="E6" s="26"/>
    </row>
    <row r="7" spans="1:5" ht="16.350000000000001" customHeight="1">
      <c r="B7" s="33" t="s">
        <v>197</v>
      </c>
      <c r="C7" s="26"/>
      <c r="D7" s="33" t="s">
        <v>198</v>
      </c>
      <c r="E7" s="26"/>
    </row>
    <row r="8" spans="1:5" ht="16.350000000000001" customHeight="1">
      <c r="B8" s="33" t="s">
        <v>199</v>
      </c>
      <c r="C8" s="26"/>
      <c r="D8" s="33" t="s">
        <v>200</v>
      </c>
      <c r="E8" s="26"/>
    </row>
    <row r="9" spans="1:5" ht="16.350000000000001" customHeight="1">
      <c r="B9" s="33" t="s">
        <v>201</v>
      </c>
      <c r="C9" s="26"/>
      <c r="D9" s="33" t="s">
        <v>202</v>
      </c>
      <c r="E9" s="26">
        <v>44613.73</v>
      </c>
    </row>
    <row r="10" spans="1:5" ht="16.350000000000001" customHeight="1">
      <c r="B10" s="33" t="s">
        <v>203</v>
      </c>
      <c r="C10" s="26"/>
      <c r="D10" s="33" t="s">
        <v>204</v>
      </c>
      <c r="E10" s="26"/>
    </row>
    <row r="11" spans="1:5" ht="16.350000000000001" customHeight="1">
      <c r="B11" s="33" t="s">
        <v>205</v>
      </c>
      <c r="C11" s="26"/>
      <c r="D11" s="33" t="s">
        <v>206</v>
      </c>
      <c r="E11" s="26"/>
    </row>
    <row r="12" spans="1:5" ht="16.350000000000001" customHeight="1">
      <c r="B12" s="33" t="s">
        <v>207</v>
      </c>
      <c r="C12" s="26"/>
      <c r="D12" s="33" t="s">
        <v>208</v>
      </c>
      <c r="E12" s="26"/>
    </row>
    <row r="13" spans="1:5" ht="16.350000000000001" customHeight="1">
      <c r="B13" s="33" t="s">
        <v>209</v>
      </c>
      <c r="C13" s="26"/>
      <c r="D13" s="33" t="s">
        <v>210</v>
      </c>
      <c r="E13" s="26">
        <v>3858.98</v>
      </c>
    </row>
    <row r="14" spans="1:5" ht="16.350000000000001" customHeight="1">
      <c r="B14" s="33" t="s">
        <v>211</v>
      </c>
      <c r="C14" s="26">
        <v>200</v>
      </c>
      <c r="D14" s="33" t="s">
        <v>212</v>
      </c>
      <c r="E14" s="26"/>
    </row>
    <row r="15" spans="1:5" ht="16.350000000000001" customHeight="1">
      <c r="B15" s="33"/>
      <c r="C15" s="26"/>
      <c r="D15" s="33" t="s">
        <v>213</v>
      </c>
      <c r="E15" s="26">
        <v>1935.59</v>
      </c>
    </row>
    <row r="16" spans="1:5" ht="16.350000000000001" customHeight="1">
      <c r="B16" s="33"/>
      <c r="C16" s="26"/>
      <c r="D16" s="33" t="s">
        <v>214</v>
      </c>
      <c r="E16" s="26"/>
    </row>
    <row r="17" spans="2:5" ht="16.350000000000001" customHeight="1">
      <c r="B17" s="33"/>
      <c r="C17" s="26"/>
      <c r="D17" s="33" t="s">
        <v>215</v>
      </c>
      <c r="E17" s="26"/>
    </row>
    <row r="18" spans="2:5" ht="16.350000000000001" customHeight="1">
      <c r="B18" s="33"/>
      <c r="C18" s="26"/>
      <c r="D18" s="33" t="s">
        <v>216</v>
      </c>
      <c r="E18" s="26"/>
    </row>
    <row r="19" spans="2:5" ht="16.350000000000001" customHeight="1">
      <c r="B19" s="33"/>
      <c r="C19" s="26"/>
      <c r="D19" s="33" t="s">
        <v>217</v>
      </c>
      <c r="E19" s="26"/>
    </row>
    <row r="20" spans="2:5" ht="16.350000000000001" customHeight="1">
      <c r="B20" s="33"/>
      <c r="C20" s="26"/>
      <c r="D20" s="33" t="s">
        <v>218</v>
      </c>
      <c r="E20" s="26"/>
    </row>
    <row r="21" spans="2:5" ht="16.350000000000001" customHeight="1">
      <c r="B21" s="33"/>
      <c r="C21" s="26"/>
      <c r="D21" s="33" t="s">
        <v>219</v>
      </c>
      <c r="E21" s="26"/>
    </row>
    <row r="22" spans="2:5" ht="16.350000000000001" customHeight="1">
      <c r="B22" s="33"/>
      <c r="C22" s="26"/>
      <c r="D22" s="33" t="s">
        <v>220</v>
      </c>
      <c r="E22" s="26"/>
    </row>
    <row r="23" spans="2:5" ht="16.350000000000001" customHeight="1">
      <c r="B23" s="33"/>
      <c r="C23" s="26"/>
      <c r="D23" s="33" t="s">
        <v>221</v>
      </c>
      <c r="E23" s="26"/>
    </row>
    <row r="24" spans="2:5" ht="16.350000000000001" customHeight="1">
      <c r="B24" s="33"/>
      <c r="C24" s="26"/>
      <c r="D24" s="33" t="s">
        <v>222</v>
      </c>
      <c r="E24" s="26"/>
    </row>
    <row r="25" spans="2:5" ht="16.350000000000001" customHeight="1">
      <c r="B25" s="33"/>
      <c r="C25" s="26"/>
      <c r="D25" s="33" t="s">
        <v>223</v>
      </c>
      <c r="E25" s="26">
        <v>2400.7399999999998</v>
      </c>
    </row>
    <row r="26" spans="2:5" ht="16.350000000000001" customHeight="1">
      <c r="B26" s="33"/>
      <c r="C26" s="26"/>
      <c r="D26" s="33" t="s">
        <v>224</v>
      </c>
      <c r="E26" s="26"/>
    </row>
    <row r="27" spans="2:5" ht="16.350000000000001" customHeight="1">
      <c r="B27" s="33"/>
      <c r="C27" s="26"/>
      <c r="D27" s="33" t="s">
        <v>225</v>
      </c>
      <c r="E27" s="26"/>
    </row>
    <row r="28" spans="2:5" ht="16.350000000000001" customHeight="1">
      <c r="B28" s="33"/>
      <c r="C28" s="26"/>
      <c r="D28" s="33" t="s">
        <v>226</v>
      </c>
      <c r="E28" s="26"/>
    </row>
    <row r="29" spans="2:5" ht="16.350000000000001" customHeight="1">
      <c r="B29" s="33"/>
      <c r="C29" s="26"/>
      <c r="D29" s="33" t="s">
        <v>227</v>
      </c>
      <c r="E29" s="26"/>
    </row>
    <row r="30" spans="2:5" ht="16.350000000000001" customHeight="1">
      <c r="B30" s="33"/>
      <c r="C30" s="26"/>
      <c r="D30" s="33" t="s">
        <v>228</v>
      </c>
      <c r="E30" s="26"/>
    </row>
    <row r="31" spans="2:5" ht="16.350000000000001" customHeight="1">
      <c r="B31" s="33"/>
      <c r="C31" s="26"/>
      <c r="D31" s="33" t="s">
        <v>229</v>
      </c>
      <c r="E31" s="26"/>
    </row>
    <row r="32" spans="2:5" ht="16.350000000000001" customHeight="1">
      <c r="B32" s="33"/>
      <c r="C32" s="26"/>
      <c r="D32" s="33" t="s">
        <v>230</v>
      </c>
      <c r="E32" s="26"/>
    </row>
    <row r="33" spans="2:5" ht="16.350000000000001" customHeight="1">
      <c r="B33" s="33"/>
      <c r="C33" s="26"/>
      <c r="D33" s="33" t="s">
        <v>231</v>
      </c>
      <c r="E33" s="26"/>
    </row>
    <row r="34" spans="2:5" ht="16.350000000000001" customHeight="1">
      <c r="B34" s="33"/>
      <c r="C34" s="26"/>
      <c r="D34" s="33" t="s">
        <v>232</v>
      </c>
      <c r="E34" s="26"/>
    </row>
    <row r="35" spans="2:5" ht="16.350000000000001" customHeight="1">
      <c r="B35" s="33"/>
      <c r="C35" s="33"/>
      <c r="D35" s="33"/>
      <c r="E35" s="33"/>
    </row>
    <row r="36" spans="2:5" ht="16.350000000000001" customHeight="1">
      <c r="B36" s="25" t="s">
        <v>233</v>
      </c>
      <c r="C36" s="26">
        <f>52609.04+C14</f>
        <v>52809.04</v>
      </c>
      <c r="D36" s="25" t="s">
        <v>234</v>
      </c>
      <c r="E36" s="26">
        <v>52809.04</v>
      </c>
    </row>
    <row r="37" spans="2:5" ht="16.350000000000001" customHeight="1">
      <c r="B37" s="33" t="s">
        <v>235</v>
      </c>
      <c r="C37" s="26"/>
      <c r="D37" s="33" t="s">
        <v>236</v>
      </c>
      <c r="E37" s="33"/>
    </row>
    <row r="38" spans="2:5" ht="16.350000000000001" customHeight="1">
      <c r="B38" s="25" t="s">
        <v>48</v>
      </c>
      <c r="C38" s="26">
        <f>C36</f>
        <v>52809.04</v>
      </c>
      <c r="D38" s="34" t="s">
        <v>49</v>
      </c>
      <c r="E38" s="26">
        <v>52809.04</v>
      </c>
    </row>
  </sheetData>
  <mergeCells count="5">
    <mergeCell ref="B2:E2"/>
    <mergeCell ref="B3:C3"/>
    <mergeCell ref="D3:E3"/>
    <mergeCell ref="B4:C4"/>
    <mergeCell ref="D4:E4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sqref="A1:XFD1048576"/>
    </sheetView>
  </sheetViews>
  <sheetFormatPr defaultColWidth="10" defaultRowHeight="13.5"/>
  <cols>
    <col min="1" max="1" width="1" customWidth="1"/>
    <col min="2" max="2" width="6.125" customWidth="1"/>
    <col min="3" max="3" width="18.375" customWidth="1"/>
    <col min="4" max="4" width="12.875" customWidth="1"/>
    <col min="5" max="5" width="14.375" customWidth="1"/>
    <col min="6" max="9" width="6.875" customWidth="1"/>
    <col min="10" max="11" width="6.625" customWidth="1"/>
    <col min="12" max="12" width="6.875" customWidth="1"/>
    <col min="13" max="13" width="6.125" customWidth="1"/>
  </cols>
  <sheetData>
    <row r="1" spans="1:13" ht="16.350000000000001" customHeight="1">
      <c r="A1" s="22"/>
      <c r="B1" s="27" t="s">
        <v>237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45.6" customHeight="1">
      <c r="A2" s="22"/>
      <c r="B2" s="43" t="s">
        <v>238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6.350000000000001" customHeight="1">
      <c r="B3" s="8"/>
      <c r="C3" s="28"/>
      <c r="D3" s="8"/>
      <c r="E3" s="8"/>
      <c r="F3" s="8"/>
      <c r="G3" s="8"/>
      <c r="H3" s="8"/>
      <c r="I3" s="8"/>
      <c r="J3" s="8"/>
      <c r="K3" s="45" t="s">
        <v>2</v>
      </c>
      <c r="L3" s="45"/>
      <c r="M3" s="45"/>
    </row>
    <row r="4" spans="1:13" ht="58.7" customHeight="1">
      <c r="B4" s="29" t="s">
        <v>52</v>
      </c>
      <c r="C4" s="29" t="s">
        <v>53</v>
      </c>
      <c r="D4" s="29" t="s">
        <v>56</v>
      </c>
      <c r="E4" s="29" t="s">
        <v>195</v>
      </c>
      <c r="F4" s="29" t="s">
        <v>197</v>
      </c>
      <c r="G4" s="29" t="s">
        <v>199</v>
      </c>
      <c r="H4" s="29" t="s">
        <v>203</v>
      </c>
      <c r="I4" s="29" t="s">
        <v>201</v>
      </c>
      <c r="J4" s="29" t="s">
        <v>205</v>
      </c>
      <c r="K4" s="29" t="s">
        <v>207</v>
      </c>
      <c r="L4" s="29" t="s">
        <v>209</v>
      </c>
      <c r="M4" s="29" t="s">
        <v>211</v>
      </c>
    </row>
    <row r="5" spans="1:13" ht="16.350000000000001" customHeight="1">
      <c r="B5" s="33"/>
      <c r="C5" s="25" t="s">
        <v>8</v>
      </c>
      <c r="D5" s="26">
        <v>52809.04</v>
      </c>
      <c r="E5" s="26">
        <v>52609.04</v>
      </c>
      <c r="F5" s="26"/>
      <c r="G5" s="26"/>
      <c r="H5" s="26"/>
      <c r="I5" s="26"/>
      <c r="J5" s="26"/>
      <c r="K5" s="26"/>
      <c r="L5" s="26"/>
      <c r="M5" s="26">
        <v>200</v>
      </c>
    </row>
    <row r="6" spans="1:13" ht="16.350000000000001" customHeight="1">
      <c r="B6" s="30" t="s">
        <v>59</v>
      </c>
      <c r="C6" s="30" t="s">
        <v>60</v>
      </c>
      <c r="D6" s="31">
        <v>52809.04</v>
      </c>
      <c r="E6" s="31">
        <v>52609.04</v>
      </c>
      <c r="F6" s="31"/>
      <c r="G6" s="31"/>
      <c r="H6" s="31"/>
      <c r="I6" s="31"/>
      <c r="J6" s="31"/>
      <c r="K6" s="31"/>
      <c r="L6" s="31"/>
      <c r="M6" s="31">
        <v>200</v>
      </c>
    </row>
    <row r="7" spans="1:13" ht="16.350000000000001" customHeight="1">
      <c r="B7" s="32" t="s">
        <v>239</v>
      </c>
      <c r="C7" s="32" t="s">
        <v>240</v>
      </c>
      <c r="D7" s="26">
        <v>44613.73</v>
      </c>
      <c r="E7" s="26">
        <v>44413.73</v>
      </c>
      <c r="F7" s="26"/>
      <c r="G7" s="26"/>
      <c r="H7" s="26"/>
      <c r="I7" s="26"/>
      <c r="J7" s="26"/>
      <c r="K7" s="26"/>
      <c r="L7" s="26"/>
      <c r="M7" s="26">
        <v>200</v>
      </c>
    </row>
    <row r="8" spans="1:13" ht="16.350000000000001" customHeight="1">
      <c r="B8" s="32" t="s">
        <v>241</v>
      </c>
      <c r="C8" s="32" t="s">
        <v>242</v>
      </c>
      <c r="D8" s="26">
        <v>44613.73</v>
      </c>
      <c r="E8" s="26">
        <v>44413.73</v>
      </c>
      <c r="F8" s="26"/>
      <c r="G8" s="26"/>
      <c r="H8" s="26"/>
      <c r="I8" s="26"/>
      <c r="J8" s="26"/>
      <c r="K8" s="26"/>
      <c r="L8" s="26"/>
      <c r="M8" s="26">
        <v>200</v>
      </c>
    </row>
    <row r="9" spans="1:13" ht="16.350000000000001" customHeight="1">
      <c r="B9" s="32" t="s">
        <v>243</v>
      </c>
      <c r="C9" s="32" t="s">
        <v>244</v>
      </c>
      <c r="D9" s="26">
        <v>32522.23</v>
      </c>
      <c r="E9" s="26">
        <v>32322.23</v>
      </c>
      <c r="F9" s="26"/>
      <c r="G9" s="26"/>
      <c r="H9" s="26"/>
      <c r="I9" s="26"/>
      <c r="J9" s="26"/>
      <c r="K9" s="26"/>
      <c r="L9" s="26"/>
      <c r="M9" s="26">
        <v>200</v>
      </c>
    </row>
    <row r="10" spans="1:13" ht="22.5">
      <c r="B10" s="32" t="s">
        <v>245</v>
      </c>
      <c r="C10" s="32" t="s">
        <v>246</v>
      </c>
      <c r="D10" s="26">
        <v>6888.5</v>
      </c>
      <c r="E10" s="26">
        <v>6888.5</v>
      </c>
      <c r="F10" s="26"/>
      <c r="G10" s="26"/>
      <c r="H10" s="26"/>
      <c r="I10" s="26"/>
      <c r="J10" s="26"/>
      <c r="K10" s="26"/>
      <c r="L10" s="26"/>
      <c r="M10" s="26"/>
    </row>
    <row r="11" spans="1:13" ht="22.5">
      <c r="B11" s="32" t="s">
        <v>247</v>
      </c>
      <c r="C11" s="32" t="s">
        <v>248</v>
      </c>
      <c r="D11" s="26">
        <v>5202.99</v>
      </c>
      <c r="E11" s="26">
        <v>5202.99</v>
      </c>
      <c r="F11" s="26"/>
      <c r="G11" s="26"/>
      <c r="H11" s="26"/>
      <c r="I11" s="26"/>
      <c r="J11" s="26"/>
      <c r="K11" s="26"/>
      <c r="L11" s="26"/>
      <c r="M11" s="26"/>
    </row>
    <row r="12" spans="1:13">
      <c r="B12" s="32" t="s">
        <v>249</v>
      </c>
      <c r="C12" s="32" t="s">
        <v>250</v>
      </c>
      <c r="D12" s="26">
        <v>3858.98</v>
      </c>
      <c r="E12" s="26">
        <v>3858.98</v>
      </c>
      <c r="F12" s="26"/>
      <c r="G12" s="26"/>
      <c r="H12" s="26"/>
      <c r="I12" s="26"/>
      <c r="J12" s="26"/>
      <c r="K12" s="26"/>
      <c r="L12" s="26"/>
      <c r="M12" s="26"/>
    </row>
    <row r="13" spans="1:13" ht="22.5">
      <c r="B13" s="32" t="s">
        <v>251</v>
      </c>
      <c r="C13" s="32" t="s">
        <v>252</v>
      </c>
      <c r="D13" s="26">
        <v>3858.98</v>
      </c>
      <c r="E13" s="26">
        <v>3858.98</v>
      </c>
      <c r="F13" s="26"/>
      <c r="G13" s="26"/>
      <c r="H13" s="26"/>
      <c r="I13" s="26"/>
      <c r="J13" s="26"/>
      <c r="K13" s="26"/>
      <c r="L13" s="26"/>
      <c r="M13" s="26"/>
    </row>
    <row r="14" spans="1:13" ht="22.5">
      <c r="B14" s="32" t="s">
        <v>253</v>
      </c>
      <c r="C14" s="32" t="s">
        <v>254</v>
      </c>
      <c r="D14" s="26">
        <v>2572.66</v>
      </c>
      <c r="E14" s="26">
        <v>2572.66</v>
      </c>
      <c r="F14" s="26"/>
      <c r="G14" s="26"/>
      <c r="H14" s="26"/>
      <c r="I14" s="26"/>
      <c r="J14" s="26"/>
      <c r="K14" s="26"/>
      <c r="L14" s="26"/>
      <c r="M14" s="26"/>
    </row>
    <row r="15" spans="1:13" ht="22.5">
      <c r="B15" s="32" t="s">
        <v>255</v>
      </c>
      <c r="C15" s="32" t="s">
        <v>256</v>
      </c>
      <c r="D15" s="26">
        <v>1286.33</v>
      </c>
      <c r="E15" s="26">
        <v>1286.33</v>
      </c>
      <c r="F15" s="26"/>
      <c r="G15" s="26"/>
      <c r="H15" s="26"/>
      <c r="I15" s="26"/>
      <c r="J15" s="26"/>
      <c r="K15" s="26"/>
      <c r="L15" s="26"/>
      <c r="M15" s="26"/>
    </row>
    <row r="16" spans="1:13">
      <c r="B16" s="32" t="s">
        <v>257</v>
      </c>
      <c r="C16" s="32" t="s">
        <v>258</v>
      </c>
      <c r="D16" s="26">
        <v>1935.59</v>
      </c>
      <c r="E16" s="26">
        <v>1935.59</v>
      </c>
      <c r="F16" s="26"/>
      <c r="G16" s="26"/>
      <c r="H16" s="26"/>
      <c r="I16" s="26"/>
      <c r="J16" s="26"/>
      <c r="K16" s="26"/>
      <c r="L16" s="26"/>
      <c r="M16" s="26"/>
    </row>
    <row r="17" spans="2:13" ht="22.5">
      <c r="B17" s="32" t="s">
        <v>259</v>
      </c>
      <c r="C17" s="32" t="s">
        <v>260</v>
      </c>
      <c r="D17" s="26">
        <v>1935.59</v>
      </c>
      <c r="E17" s="26">
        <v>1935.59</v>
      </c>
      <c r="F17" s="26"/>
      <c r="G17" s="26"/>
      <c r="H17" s="26"/>
      <c r="I17" s="26"/>
      <c r="J17" s="26"/>
      <c r="K17" s="26"/>
      <c r="L17" s="26"/>
      <c r="M17" s="26"/>
    </row>
    <row r="18" spans="2:13" ht="22.5">
      <c r="B18" s="32" t="s">
        <v>261</v>
      </c>
      <c r="C18" s="32" t="s">
        <v>262</v>
      </c>
      <c r="D18" s="26">
        <v>1935.59</v>
      </c>
      <c r="E18" s="26">
        <v>1935.59</v>
      </c>
      <c r="F18" s="26"/>
      <c r="G18" s="26"/>
      <c r="H18" s="26"/>
      <c r="I18" s="26"/>
      <c r="J18" s="26"/>
      <c r="K18" s="26"/>
      <c r="L18" s="26"/>
      <c r="M18" s="26"/>
    </row>
    <row r="19" spans="2:13">
      <c r="B19" s="32" t="s">
        <v>263</v>
      </c>
      <c r="C19" s="32" t="s">
        <v>264</v>
      </c>
      <c r="D19" s="26">
        <v>2400.7399999999998</v>
      </c>
      <c r="E19" s="26">
        <v>2400.7399999999998</v>
      </c>
      <c r="F19" s="26"/>
      <c r="G19" s="26"/>
      <c r="H19" s="26"/>
      <c r="I19" s="26"/>
      <c r="J19" s="26"/>
      <c r="K19" s="26"/>
      <c r="L19" s="26"/>
      <c r="M19" s="26"/>
    </row>
    <row r="20" spans="2:13" ht="22.5">
      <c r="B20" s="32" t="s">
        <v>265</v>
      </c>
      <c r="C20" s="32" t="s">
        <v>266</v>
      </c>
      <c r="D20" s="26">
        <v>2400.7399999999998</v>
      </c>
      <c r="E20" s="26">
        <v>2400.7399999999998</v>
      </c>
      <c r="F20" s="26"/>
      <c r="G20" s="26"/>
      <c r="H20" s="26"/>
      <c r="I20" s="26"/>
      <c r="J20" s="26"/>
      <c r="K20" s="26"/>
      <c r="L20" s="26"/>
      <c r="M20" s="26"/>
    </row>
    <row r="21" spans="2:13" ht="22.5">
      <c r="B21" s="32" t="s">
        <v>267</v>
      </c>
      <c r="C21" s="32" t="s">
        <v>268</v>
      </c>
      <c r="D21" s="26">
        <v>2400.7399999999998</v>
      </c>
      <c r="E21" s="26">
        <v>2400.7399999999998</v>
      </c>
      <c r="F21" s="26"/>
      <c r="G21" s="26"/>
      <c r="H21" s="26"/>
      <c r="I21" s="26"/>
      <c r="J21" s="26"/>
      <c r="K21" s="26"/>
      <c r="L21" s="26"/>
      <c r="M21" s="26"/>
    </row>
  </sheetData>
  <mergeCells count="2">
    <mergeCell ref="B2:M2"/>
    <mergeCell ref="K3:M3"/>
  </mergeCells>
  <phoneticPr fontId="21" type="noConversion"/>
  <printOptions horizontalCentered="1"/>
  <pageMargins left="0.195138888888889" right="0.195138888888889" top="7.7777777777777807E-2" bottom="0.35277777777777802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I25" sqref="I25"/>
    </sheetView>
  </sheetViews>
  <sheetFormatPr defaultColWidth="10" defaultRowHeight="13.5"/>
  <cols>
    <col min="1" max="1" width="1" customWidth="1"/>
    <col min="2" max="2" width="12.875" customWidth="1"/>
    <col min="3" max="3" width="35.875" customWidth="1"/>
    <col min="4" max="6" width="14.375" customWidth="1"/>
  </cols>
  <sheetData>
    <row r="1" spans="1:6" ht="16.350000000000001" customHeight="1">
      <c r="A1" s="22"/>
      <c r="B1" s="27" t="s">
        <v>269</v>
      </c>
      <c r="C1" s="8"/>
      <c r="D1" s="8"/>
      <c r="E1" s="8"/>
      <c r="F1" s="8"/>
    </row>
    <row r="2" spans="1:6" ht="45.6" customHeight="1">
      <c r="A2" s="22"/>
      <c r="B2" s="43" t="s">
        <v>270</v>
      </c>
      <c r="C2" s="43"/>
      <c r="D2" s="43"/>
      <c r="E2" s="43"/>
      <c r="F2" s="43"/>
    </row>
    <row r="3" spans="1:6" ht="16.350000000000001" customHeight="1">
      <c r="B3" s="8"/>
      <c r="C3" s="44"/>
      <c r="D3" s="44"/>
      <c r="E3" s="44"/>
      <c r="F3" s="44"/>
    </row>
    <row r="4" spans="1:6" ht="16.350000000000001" customHeight="1">
      <c r="B4" s="8"/>
      <c r="C4" s="28"/>
      <c r="D4" s="8"/>
      <c r="E4" s="45" t="s">
        <v>2</v>
      </c>
      <c r="F4" s="45"/>
    </row>
    <row r="5" spans="1:6" ht="26.1" customHeight="1">
      <c r="B5" s="29" t="s">
        <v>52</v>
      </c>
      <c r="C5" s="29" t="s">
        <v>53</v>
      </c>
      <c r="D5" s="29" t="s">
        <v>56</v>
      </c>
      <c r="E5" s="29" t="s">
        <v>57</v>
      </c>
      <c r="F5" s="29" t="s">
        <v>58</v>
      </c>
    </row>
    <row r="6" spans="1:6" ht="16.350000000000001" customHeight="1">
      <c r="B6" s="25"/>
      <c r="C6" s="25" t="s">
        <v>8</v>
      </c>
      <c r="D6" s="26">
        <v>52809.04</v>
      </c>
      <c r="E6" s="26">
        <v>40717.550000000003</v>
      </c>
      <c r="F6" s="26">
        <v>12091.5</v>
      </c>
    </row>
    <row r="7" spans="1:6" ht="16.350000000000001" customHeight="1">
      <c r="B7" s="30" t="s">
        <v>59</v>
      </c>
      <c r="C7" s="30" t="s">
        <v>60</v>
      </c>
      <c r="D7" s="31">
        <v>52809.04</v>
      </c>
      <c r="E7" s="31">
        <v>40717.550000000003</v>
      </c>
      <c r="F7" s="31">
        <v>12091.5</v>
      </c>
    </row>
    <row r="8" spans="1:6" ht="16.350000000000001" customHeight="1">
      <c r="B8" s="32" t="s">
        <v>239</v>
      </c>
      <c r="C8" s="32" t="s">
        <v>240</v>
      </c>
      <c r="D8" s="26">
        <v>44613.73</v>
      </c>
      <c r="E8" s="26">
        <v>32522.23</v>
      </c>
      <c r="F8" s="26">
        <v>12091.5</v>
      </c>
    </row>
    <row r="9" spans="1:6" ht="16.350000000000001" customHeight="1">
      <c r="B9" s="32" t="s">
        <v>241</v>
      </c>
      <c r="C9" s="32" t="s">
        <v>242</v>
      </c>
      <c r="D9" s="26">
        <v>44613.73</v>
      </c>
      <c r="E9" s="26">
        <v>32522.23</v>
      </c>
      <c r="F9" s="26">
        <v>12091.5</v>
      </c>
    </row>
    <row r="10" spans="1:6" ht="16.350000000000001" customHeight="1">
      <c r="B10" s="32" t="s">
        <v>243</v>
      </c>
      <c r="C10" s="32" t="s">
        <v>244</v>
      </c>
      <c r="D10" s="26">
        <v>32522.23</v>
      </c>
      <c r="E10" s="26">
        <v>32522.23</v>
      </c>
      <c r="F10" s="26"/>
    </row>
    <row r="11" spans="1:6">
      <c r="B11" s="32" t="s">
        <v>245</v>
      </c>
      <c r="C11" s="32" t="s">
        <v>246</v>
      </c>
      <c r="D11" s="26">
        <v>6888.5</v>
      </c>
      <c r="E11" s="26"/>
      <c r="F11" s="26">
        <v>6888.5</v>
      </c>
    </row>
    <row r="12" spans="1:6">
      <c r="B12" s="32" t="s">
        <v>247</v>
      </c>
      <c r="C12" s="32" t="s">
        <v>248</v>
      </c>
      <c r="D12" s="26">
        <v>5202.99</v>
      </c>
      <c r="E12" s="26"/>
      <c r="F12" s="26">
        <v>5202.99</v>
      </c>
    </row>
    <row r="13" spans="1:6">
      <c r="B13" s="32" t="s">
        <v>249</v>
      </c>
      <c r="C13" s="32" t="s">
        <v>250</v>
      </c>
      <c r="D13" s="26">
        <v>3858.98</v>
      </c>
      <c r="E13" s="26">
        <v>3858.98</v>
      </c>
      <c r="F13" s="26"/>
    </row>
    <row r="14" spans="1:6">
      <c r="B14" s="32" t="s">
        <v>251</v>
      </c>
      <c r="C14" s="32" t="s">
        <v>252</v>
      </c>
      <c r="D14" s="26">
        <v>3858.98</v>
      </c>
      <c r="E14" s="26">
        <v>3858.98</v>
      </c>
      <c r="F14" s="26"/>
    </row>
    <row r="15" spans="1:6">
      <c r="B15" s="32" t="s">
        <v>253</v>
      </c>
      <c r="C15" s="32" t="s">
        <v>254</v>
      </c>
      <c r="D15" s="26">
        <v>2572.66</v>
      </c>
      <c r="E15" s="26">
        <v>2572.66</v>
      </c>
      <c r="F15" s="26"/>
    </row>
    <row r="16" spans="1:6">
      <c r="B16" s="32" t="s">
        <v>255</v>
      </c>
      <c r="C16" s="32" t="s">
        <v>256</v>
      </c>
      <c r="D16" s="26">
        <v>1286.33</v>
      </c>
      <c r="E16" s="26">
        <v>1286.33</v>
      </c>
      <c r="F16" s="26"/>
    </row>
    <row r="17" spans="2:6">
      <c r="B17" s="32" t="s">
        <v>257</v>
      </c>
      <c r="C17" s="32" t="s">
        <v>258</v>
      </c>
      <c r="D17" s="26">
        <v>1935.59</v>
      </c>
      <c r="E17" s="26">
        <v>1935.59</v>
      </c>
      <c r="F17" s="26"/>
    </row>
    <row r="18" spans="2:6">
      <c r="B18" s="32" t="s">
        <v>259</v>
      </c>
      <c r="C18" s="32" t="s">
        <v>260</v>
      </c>
      <c r="D18" s="26">
        <v>1935.59</v>
      </c>
      <c r="E18" s="26">
        <v>1935.59</v>
      </c>
      <c r="F18" s="26"/>
    </row>
    <row r="19" spans="2:6">
      <c r="B19" s="32" t="s">
        <v>261</v>
      </c>
      <c r="C19" s="32" t="s">
        <v>262</v>
      </c>
      <c r="D19" s="26">
        <v>1935.59</v>
      </c>
      <c r="E19" s="26">
        <v>1935.59</v>
      </c>
      <c r="F19" s="26"/>
    </row>
    <row r="20" spans="2:6">
      <c r="B20" s="32" t="s">
        <v>263</v>
      </c>
      <c r="C20" s="32" t="s">
        <v>264</v>
      </c>
      <c r="D20" s="26">
        <v>2400.7399999999998</v>
      </c>
      <c r="E20" s="26">
        <v>2400.7399999999998</v>
      </c>
      <c r="F20" s="26"/>
    </row>
    <row r="21" spans="2:6">
      <c r="B21" s="32" t="s">
        <v>265</v>
      </c>
      <c r="C21" s="32" t="s">
        <v>266</v>
      </c>
      <c r="D21" s="26">
        <v>2400.7399999999998</v>
      </c>
      <c r="E21" s="26">
        <v>2400.7399999999998</v>
      </c>
      <c r="F21" s="26"/>
    </row>
    <row r="22" spans="2:6">
      <c r="B22" s="32" t="s">
        <v>267</v>
      </c>
      <c r="C22" s="32" t="s">
        <v>268</v>
      </c>
      <c r="D22" s="26">
        <v>2400.7399999999998</v>
      </c>
      <c r="E22" s="26">
        <v>2400.7399999999998</v>
      </c>
      <c r="F22" s="26"/>
    </row>
  </sheetData>
  <mergeCells count="3">
    <mergeCell ref="B2:F2"/>
    <mergeCell ref="C3:F3"/>
    <mergeCell ref="E4:F4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J20" sqref="J20"/>
    </sheetView>
  </sheetViews>
  <sheetFormatPr defaultColWidth="10" defaultRowHeight="13.5"/>
  <cols>
    <col min="1" max="1" width="1" customWidth="1"/>
    <col min="2" max="2" width="8.625" customWidth="1"/>
    <col min="3" max="3" width="10.25" customWidth="1"/>
    <col min="4" max="13" width="7.75" customWidth="1"/>
  </cols>
  <sheetData>
    <row r="1" spans="1:13" ht="16.350000000000001" customHeight="1">
      <c r="A1" s="22"/>
      <c r="B1" s="22" t="s">
        <v>271</v>
      </c>
    </row>
    <row r="2" spans="1:13" ht="45.6" customHeight="1">
      <c r="A2" s="22"/>
      <c r="B2" s="48" t="s">
        <v>272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6.350000000000001" customHeight="1">
      <c r="B3" s="49"/>
      <c r="C3" s="49"/>
      <c r="D3" s="49"/>
      <c r="E3" s="49"/>
      <c r="F3" s="49"/>
      <c r="G3" s="49"/>
      <c r="H3" s="49"/>
      <c r="L3" s="22"/>
    </row>
    <row r="4" spans="1:13" ht="16.350000000000001" customHeight="1">
      <c r="B4" s="23"/>
      <c r="C4" s="22"/>
      <c r="D4" s="52"/>
      <c r="E4" s="52"/>
      <c r="L4" s="50" t="s">
        <v>2</v>
      </c>
      <c r="M4" s="50"/>
    </row>
    <row r="5" spans="1:13" ht="43.9" customHeight="1">
      <c r="B5" s="24" t="s">
        <v>5</v>
      </c>
      <c r="C5" s="24" t="s">
        <v>56</v>
      </c>
      <c r="D5" s="24" t="s">
        <v>273</v>
      </c>
      <c r="E5" s="24" t="s">
        <v>195</v>
      </c>
      <c r="F5" s="24" t="s">
        <v>197</v>
      </c>
      <c r="G5" s="24" t="s">
        <v>199</v>
      </c>
      <c r="H5" s="24" t="s">
        <v>274</v>
      </c>
      <c r="I5" s="24" t="s">
        <v>203</v>
      </c>
      <c r="J5" s="24" t="s">
        <v>205</v>
      </c>
      <c r="K5" s="24" t="s">
        <v>207</v>
      </c>
      <c r="L5" s="24" t="s">
        <v>209</v>
      </c>
      <c r="M5" s="24" t="s">
        <v>211</v>
      </c>
    </row>
    <row r="6" spans="1:13" ht="16.350000000000001" customHeight="1">
      <c r="B6" s="25" t="s">
        <v>8</v>
      </c>
      <c r="C6" s="26">
        <v>1197.79</v>
      </c>
      <c r="D6" s="26"/>
      <c r="E6" s="26">
        <v>1197.79</v>
      </c>
      <c r="F6" s="26"/>
      <c r="G6" s="26"/>
      <c r="H6" s="26"/>
      <c r="I6" s="26"/>
      <c r="J6" s="26"/>
      <c r="K6" s="26"/>
      <c r="L6" s="26"/>
      <c r="M6" s="26"/>
    </row>
    <row r="7" spans="1:13" ht="16.350000000000001" customHeight="1">
      <c r="B7" s="25" t="s">
        <v>275</v>
      </c>
      <c r="C7" s="26">
        <v>708.82</v>
      </c>
      <c r="D7" s="26"/>
      <c r="E7" s="26">
        <v>708.82</v>
      </c>
      <c r="F7" s="26"/>
      <c r="G7" s="26"/>
      <c r="H7" s="26"/>
      <c r="I7" s="26"/>
      <c r="J7" s="26"/>
      <c r="K7" s="26"/>
      <c r="L7" s="26"/>
      <c r="M7" s="26"/>
    </row>
    <row r="8" spans="1:13">
      <c r="B8" s="25" t="s">
        <v>276</v>
      </c>
      <c r="C8" s="26">
        <v>51</v>
      </c>
      <c r="D8" s="26"/>
      <c r="E8" s="26">
        <v>51</v>
      </c>
      <c r="F8" s="26"/>
      <c r="G8" s="26"/>
      <c r="H8" s="26"/>
      <c r="I8" s="26"/>
      <c r="J8" s="26"/>
      <c r="K8" s="26"/>
      <c r="L8" s="26"/>
      <c r="M8" s="26"/>
    </row>
    <row r="9" spans="1:13">
      <c r="B9" s="25" t="s">
        <v>277</v>
      </c>
      <c r="C9" s="26">
        <v>437.97</v>
      </c>
      <c r="D9" s="26"/>
      <c r="E9" s="26">
        <v>437.97</v>
      </c>
      <c r="F9" s="26"/>
      <c r="G9" s="26"/>
      <c r="H9" s="26"/>
      <c r="I9" s="26"/>
      <c r="J9" s="26"/>
      <c r="K9" s="26"/>
      <c r="L9" s="26"/>
      <c r="M9" s="26"/>
    </row>
  </sheetData>
  <mergeCells count="4">
    <mergeCell ref="B2:M2"/>
    <mergeCell ref="B3:H3"/>
    <mergeCell ref="D4:E4"/>
    <mergeCell ref="L4:M4"/>
  </mergeCells>
  <phoneticPr fontId="21" type="noConversion"/>
  <printOptions horizontalCentered="1"/>
  <pageMargins left="0.195138888888889" right="0.195138888888889" top="7.7777777777777807E-2" bottom="0.195138888888889" header="0" footer="0.195138888888889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部门整体目标表  </vt:lpstr>
      <vt:lpstr>表11一级项目绩效目标表</vt:lpstr>
      <vt:lpstr>表12二级项目绩效目标表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2026-02-12T09:48:00Z</cp:lastPrinted>
  <dcterms:created xsi:type="dcterms:W3CDTF">2025-02-05T17:41:00Z</dcterms:created>
  <dcterms:modified xsi:type="dcterms:W3CDTF">2026-03-13T04:14:07Z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