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5"/>
  </bookViews>
  <sheets>
    <sheet name="表1 财政拨款收支总表" sheetId="3" r:id="rId1"/>
    <sheet name="表2 一般公共预算支出" sheetId="4" r:id="rId2"/>
    <sheet name="表3 一般公共预算财政基本支出" sheetId="5" r:id="rId3"/>
    <sheet name="表4 一般公用预算“三公”经费支出表" sheetId="6" r:id="rId4"/>
    <sheet name="表5 政府性基金预算支出表" sheetId="7" r:id="rId5"/>
    <sheet name="表6 部门收支总表" sheetId="8" r:id="rId6"/>
    <sheet name="表7 部门收入总表" sheetId="9" r:id="rId7"/>
    <sheet name="表8 部门支出总表" sheetId="10" r:id="rId8"/>
    <sheet name="表9 采购预算明细表" sheetId="11" r:id="rId9"/>
    <sheet name="表10 项目支出年度绩效目标表" sheetId="14" r:id="rId10"/>
    <sheet name="表11 部门整体目标表  " sheetId="15" r:id="rId11"/>
  </sheets>
  <externalReferences>
    <externalReference r:id="rId1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<sst xmlns="http://schemas.openxmlformats.org/spreadsheetml/2006/main" count="851" uniqueCount="534">
  <si>
    <t>附件3：表一</t>
  </si>
  <si>
    <t>2025年财政拨款收支总表</t>
  </si>
  <si>
    <t>单位：万元</t>
  </si>
  <si>
    <t>收入</t>
  </si>
  <si>
    <t>支出</t>
  </si>
  <si>
    <t>项目</t>
  </si>
  <si>
    <t>预算数</t>
  </si>
  <si>
    <t>支出科目</t>
  </si>
  <si>
    <t>合计</t>
  </si>
  <si>
    <t>一般公共预算</t>
  </si>
  <si>
    <t>政府性基金预算</t>
  </si>
  <si>
    <t>国有资本经营预算</t>
  </si>
  <si>
    <t xml:space="preserve">     一、本年收入</t>
  </si>
  <si>
    <t xml:space="preserve">     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</si>
  <si>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</si>
  <si>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</si>
  <si>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</si>
  <si>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</si>
  <si>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</si>
  <si>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</si>
  <si>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 xml:space="preserve">     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</si>
  <si>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</si>
  <si>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</si>
  <si>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</si>
  <si>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</si>
  <si>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</si>
  <si>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</si>
  <si>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</si>
  <si>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</si>
  <si>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</si>
  <si>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</si>
  <si>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</si>
  <si>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</si>
  <si>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</si>
  <si>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</si>
  <si>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</si>
  <si>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</si>
  <si>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</si>
  <si>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</si>
  <si>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</si>
  <si>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</si>
  <si>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</si>
  <si>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</si>
  <si>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</si>
  <si>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</si>
  <si>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（二十八）债务发行费用支出</t>
  </si>
  <si>
    <t>（二十九）抗疫特别国债安排的支出</t>
  </si>
  <si>
    <t>二、结转下年</t>
  </si>
  <si>
    <t>收入总计</t>
  </si>
  <si>
    <t>支出总计</t>
  </si>
  <si>
    <t>表二</t>
  </si>
  <si>
    <t>2025年一般公共预算财政拨款支出预算表</t>
  </si>
  <si>
    <t>单位/科目编码</t>
  </si>
  <si>
    <t>单位/科目名称</t>
  </si>
  <si>
    <t>2024年预算数</t>
  </si>
  <si>
    <t>2025年预算数</t>
  </si>
  <si>
    <t>总计</t>
  </si>
  <si>
    <t>基本支出</t>
  </si>
  <si>
    <t>项目支出</t>
  </si>
  <si>
    <t>201</t>
  </si>
  <si>
    <t>重庆市涪陵区教育委员会</t>
  </si>
  <si>
    <t>205</t>
  </si>
  <si>
    <t>教育支出</t>
  </si>
  <si>
    <r>
      <rPr>
        <sz val="10"/>
        <rFont val="方正仿宋_GBK"/>
        <charset val="134"/>
      </rPr>
      <t> 20501</t>
    </r>
  </si>
  <si>
    <t>教育管理事务</t>
  </si>
  <si>
    <r>
      <rPr>
        <sz val="10"/>
        <rFont val="方正仿宋_GBK"/>
        <charset val="134"/>
      </rPr>
      <t>  2050101</t>
    </r>
  </si>
  <si>
    <t>行政运行</t>
  </si>
  <si>
    <r>
      <rPr>
        <sz val="10"/>
        <rFont val="方正仿宋_GBK"/>
        <charset val="134"/>
      </rPr>
      <t>  2050102</t>
    </r>
  </si>
  <si>
    <t>一般行政管理事务</t>
  </si>
  <si>
    <r>
      <rPr>
        <sz val="10"/>
        <rFont val="方正仿宋_GBK"/>
        <charset val="134"/>
      </rPr>
      <t>  2050199</t>
    </r>
  </si>
  <si>
    <t>其他教育管理事务支出</t>
  </si>
  <si>
    <r>
      <rPr>
        <sz val="10"/>
        <rFont val="方正仿宋_GBK"/>
        <charset val="134"/>
      </rPr>
      <t> 20502</t>
    </r>
  </si>
  <si>
    <t>普通教育</t>
  </si>
  <si>
    <r>
      <rPr>
        <sz val="10"/>
        <rFont val="方正仿宋_GBK"/>
        <charset val="134"/>
      </rPr>
      <t>  2050201</t>
    </r>
  </si>
  <si>
    <t>学前教育</t>
  </si>
  <si>
    <r>
      <rPr>
        <sz val="10"/>
        <rFont val="方正仿宋_GBK"/>
        <charset val="134"/>
      </rPr>
      <t>  2050202</t>
    </r>
  </si>
  <si>
    <t>小学教育</t>
  </si>
  <si>
    <r>
      <rPr>
        <sz val="10"/>
        <rFont val="方正仿宋_GBK"/>
        <charset val="134"/>
      </rPr>
      <t>  2050203</t>
    </r>
  </si>
  <si>
    <t>初中教育</t>
  </si>
  <si>
    <r>
      <rPr>
        <sz val="10"/>
        <rFont val="方正仿宋_GBK"/>
        <charset val="134"/>
      </rPr>
      <t>  2050204</t>
    </r>
  </si>
  <si>
    <t>高中教育</t>
  </si>
  <si>
    <r>
      <rPr>
        <sz val="10"/>
        <rFont val="方正仿宋_GBK"/>
        <charset val="134"/>
      </rPr>
      <t>  2050299</t>
    </r>
  </si>
  <si>
    <t>其他普通教育支出</t>
  </si>
  <si>
    <r>
      <rPr>
        <sz val="10"/>
        <rFont val="方正仿宋_GBK"/>
        <charset val="134"/>
      </rPr>
      <t> 20503</t>
    </r>
  </si>
  <si>
    <t>职业教育</t>
  </si>
  <si>
    <r>
      <rPr>
        <sz val="10"/>
        <rFont val="方正仿宋_GBK"/>
        <charset val="134"/>
      </rPr>
      <t>  2050302</t>
    </r>
  </si>
  <si>
    <t>中等职业教育</t>
  </si>
  <si>
    <r>
      <rPr>
        <sz val="10"/>
        <rFont val="方正仿宋_GBK"/>
        <charset val="134"/>
      </rPr>
      <t>  2050303</t>
    </r>
  </si>
  <si>
    <t>技校教育</t>
  </si>
  <si>
    <r>
      <rPr>
        <sz val="10"/>
        <rFont val="方正仿宋_GBK"/>
        <charset val="134"/>
      </rPr>
      <t> 20505</t>
    </r>
  </si>
  <si>
    <t>广播电视教育</t>
  </si>
  <si>
    <r>
      <rPr>
        <sz val="10"/>
        <rFont val="方正仿宋_GBK"/>
        <charset val="134"/>
      </rPr>
      <t>  2050501</t>
    </r>
  </si>
  <si>
    <t>广播电视学校</t>
  </si>
  <si>
    <r>
      <rPr>
        <sz val="10"/>
        <rFont val="方正仿宋_GBK"/>
        <charset val="134"/>
      </rPr>
      <t> 20507</t>
    </r>
  </si>
  <si>
    <t>特殊教育</t>
  </si>
  <si>
    <r>
      <rPr>
        <sz val="10"/>
        <rFont val="方正仿宋_GBK"/>
        <charset val="134"/>
      </rPr>
      <t>  2050701</t>
    </r>
  </si>
  <si>
    <t>特殊学校教育</t>
  </si>
  <si>
    <r>
      <rPr>
        <sz val="10"/>
        <rFont val="方正仿宋_GBK"/>
        <charset val="134"/>
      </rPr>
      <t>  2050799</t>
    </r>
  </si>
  <si>
    <t>其他特殊教育支出</t>
  </si>
  <si>
    <r>
      <rPr>
        <sz val="10"/>
        <rFont val="方正仿宋_GBK"/>
        <charset val="134"/>
      </rPr>
      <t> 20509</t>
    </r>
  </si>
  <si>
    <t>教育费附加安排的支出</t>
  </si>
  <si>
    <r>
      <rPr>
        <sz val="10"/>
        <rFont val="方正仿宋_GBK"/>
        <charset val="134"/>
      </rPr>
      <t>  2050999</t>
    </r>
  </si>
  <si>
    <t>其他教育费附加安排的支出</t>
  </si>
  <si>
    <r>
      <rPr>
        <sz val="10"/>
        <rFont val="方正仿宋_GBK"/>
        <charset val="134"/>
      </rPr>
      <t> 20599</t>
    </r>
  </si>
  <si>
    <t>其他教育支出</t>
  </si>
  <si>
    <r>
      <rPr>
        <sz val="10"/>
        <rFont val="方正仿宋_GBK"/>
        <charset val="134"/>
      </rPr>
      <t>  2059999</t>
    </r>
  </si>
  <si>
    <t>208</t>
  </si>
  <si>
    <t>社会保障和就业支出</t>
  </si>
  <si>
    <r>
      <rPr>
        <sz val="10"/>
        <rFont val="方正仿宋_GBK"/>
        <charset val="134"/>
      </rPr>
      <t> 20805</t>
    </r>
  </si>
  <si>
    <t>行政事业单位养老支出</t>
  </si>
  <si>
    <r>
      <rPr>
        <sz val="10"/>
        <rFont val="方正仿宋_GBK"/>
        <charset val="134"/>
      </rPr>
      <t>  2080501</t>
    </r>
  </si>
  <si>
    <t>行政单位离退休</t>
  </si>
  <si>
    <r>
      <rPr>
        <sz val="10"/>
        <rFont val="方正仿宋_GBK"/>
        <charset val="134"/>
      </rPr>
      <t>  2080502</t>
    </r>
  </si>
  <si>
    <t>事业单位离退休</t>
  </si>
  <si>
    <r>
      <rPr>
        <sz val="10"/>
        <rFont val="方正仿宋_GBK"/>
        <charset val="134"/>
      </rPr>
      <t>  2080505</t>
    </r>
  </si>
  <si>
    <t>机关事业单位基本养老保险缴费支出</t>
  </si>
  <si>
    <r>
      <rPr>
        <sz val="10"/>
        <rFont val="方正仿宋_GBK"/>
        <charset val="134"/>
      </rPr>
      <t>  2080506</t>
    </r>
  </si>
  <si>
    <t>机关事业单位职业年金缴费支出</t>
  </si>
  <si>
    <r>
      <rPr>
        <sz val="10"/>
        <rFont val="方正仿宋_GBK"/>
        <charset val="134"/>
      </rPr>
      <t>  2080599</t>
    </r>
  </si>
  <si>
    <t>其他行政事业单位养老支出</t>
  </si>
  <si>
    <r>
      <rPr>
        <sz val="10"/>
        <rFont val="方正仿宋_GBK"/>
        <charset val="134"/>
      </rPr>
      <t> 20808</t>
    </r>
  </si>
  <si>
    <t>抚恤</t>
  </si>
  <si>
    <r>
      <rPr>
        <sz val="10"/>
        <rFont val="方正仿宋_GBK"/>
        <charset val="134"/>
      </rPr>
      <t>  2080802</t>
    </r>
  </si>
  <si>
    <t>伤残抚恤</t>
  </si>
  <si>
    <r>
      <rPr>
        <sz val="10"/>
        <rFont val="方正仿宋_GBK"/>
        <charset val="134"/>
      </rPr>
      <t> 20899</t>
    </r>
  </si>
  <si>
    <t>其他社会保障和就业支出</t>
  </si>
  <si>
    <r>
      <rPr>
        <sz val="10"/>
        <rFont val="方正仿宋_GBK"/>
        <charset val="134"/>
      </rPr>
      <t>  2089999</t>
    </r>
  </si>
  <si>
    <t>210</t>
  </si>
  <si>
    <t>卫生健康支出</t>
  </si>
  <si>
    <r>
      <rPr>
        <sz val="10"/>
        <rFont val="方正仿宋_GBK"/>
        <charset val="134"/>
      </rPr>
      <t> 21011</t>
    </r>
  </si>
  <si>
    <t>行政事业单位医疗</t>
  </si>
  <si>
    <r>
      <rPr>
        <sz val="10"/>
        <rFont val="方正仿宋_GBK"/>
        <charset val="134"/>
      </rPr>
      <t>  2101101</t>
    </r>
  </si>
  <si>
    <t>行政单位医疗</t>
  </si>
  <si>
    <r>
      <rPr>
        <sz val="10"/>
        <rFont val="方正仿宋_GBK"/>
        <charset val="134"/>
      </rPr>
      <t>  2101102</t>
    </r>
  </si>
  <si>
    <t>事业单位医疗</t>
  </si>
  <si>
    <t>221</t>
  </si>
  <si>
    <t>住房保障支出</t>
  </si>
  <si>
    <r>
      <rPr>
        <sz val="10"/>
        <rFont val="方正仿宋_GBK"/>
        <charset val="134"/>
      </rPr>
      <t> 22102</t>
    </r>
  </si>
  <si>
    <t>住房改革支出</t>
  </si>
  <si>
    <r>
      <rPr>
        <sz val="10"/>
        <rFont val="方正仿宋_GBK"/>
        <charset val="134"/>
      </rPr>
      <t>  2210201</t>
    </r>
  </si>
  <si>
    <t>住房公积金</t>
  </si>
  <si>
    <t>备注：本表反映当年一般公共预算财政拨款支出情况。</t>
  </si>
  <si>
    <t>表三</t>
  </si>
  <si>
    <t>2025年一般公共预算财政拨款基本支出预算表</t>
  </si>
  <si>
    <t>人员经费</t>
  </si>
  <si>
    <t>公用经费</t>
  </si>
  <si>
    <t>301</t>
  </si>
  <si>
    <t>工资福利支出</t>
  </si>
  <si>
    <r>
      <rPr>
        <sz val="10"/>
        <rFont val="方正仿宋_GBK"/>
        <charset val="134"/>
      </rPr>
      <t> 30101</t>
    </r>
  </si>
  <si>
    <r>
      <rPr>
        <sz val="10"/>
        <rFont val="方正仿宋_GBK"/>
        <charset val="134"/>
      </rPr>
      <t> 基本工资</t>
    </r>
  </si>
  <si>
    <r>
      <rPr>
        <sz val="10"/>
        <rFont val="方正仿宋_GBK"/>
        <charset val="134"/>
      </rPr>
      <t> 30102</t>
    </r>
  </si>
  <si>
    <r>
      <rPr>
        <sz val="10"/>
        <rFont val="方正仿宋_GBK"/>
        <charset val="134"/>
      </rPr>
      <t> 津贴补贴</t>
    </r>
  </si>
  <si>
    <r>
      <rPr>
        <sz val="10"/>
        <rFont val="方正仿宋_GBK"/>
        <charset val="134"/>
      </rPr>
      <t> 30103</t>
    </r>
  </si>
  <si>
    <r>
      <rPr>
        <sz val="10"/>
        <rFont val="方正仿宋_GBK"/>
        <charset val="134"/>
      </rPr>
      <t> 奖金</t>
    </r>
  </si>
  <si>
    <r>
      <rPr>
        <sz val="10"/>
        <rFont val="方正仿宋_GBK"/>
        <charset val="134"/>
      </rPr>
      <t> 30107</t>
    </r>
  </si>
  <si>
    <r>
      <rPr>
        <sz val="10"/>
        <rFont val="方正仿宋_GBK"/>
        <charset val="134"/>
      </rPr>
      <t> 绩效工资</t>
    </r>
  </si>
  <si>
    <r>
      <rPr>
        <sz val="10"/>
        <rFont val="方正仿宋_GBK"/>
        <charset val="134"/>
      </rPr>
      <t> 30108</t>
    </r>
  </si>
  <si>
    <r>
      <rPr>
        <sz val="10"/>
        <rFont val="方正仿宋_GBK"/>
        <charset val="134"/>
      </rPr>
      <t> 机关事业单位基本养老保险缴费</t>
    </r>
  </si>
  <si>
    <r>
      <rPr>
        <sz val="10"/>
        <rFont val="方正仿宋_GBK"/>
        <charset val="134"/>
      </rPr>
      <t> 30109</t>
    </r>
  </si>
  <si>
    <r>
      <rPr>
        <sz val="10"/>
        <rFont val="方正仿宋_GBK"/>
        <charset val="134"/>
      </rPr>
      <t> 职业年金缴费</t>
    </r>
  </si>
  <si>
    <r>
      <rPr>
        <sz val="10"/>
        <rFont val="方正仿宋_GBK"/>
        <charset val="134"/>
      </rPr>
      <t> 30110</t>
    </r>
  </si>
  <si>
    <r>
      <rPr>
        <sz val="10"/>
        <rFont val="方正仿宋_GBK"/>
        <charset val="134"/>
      </rPr>
      <t> 职工基本医疗保险缴费</t>
    </r>
  </si>
  <si>
    <r>
      <rPr>
        <sz val="10"/>
        <rFont val="方正仿宋_GBK"/>
        <charset val="134"/>
      </rPr>
      <t> 30112</t>
    </r>
  </si>
  <si>
    <r>
      <rPr>
        <sz val="10"/>
        <rFont val="方正仿宋_GBK"/>
        <charset val="134"/>
      </rPr>
      <t> 其他社会保障缴费</t>
    </r>
  </si>
  <si>
    <r>
      <rPr>
        <sz val="10"/>
        <rFont val="方正仿宋_GBK"/>
        <charset val="134"/>
      </rPr>
      <t> 30113</t>
    </r>
  </si>
  <si>
    <r>
      <rPr>
        <sz val="10"/>
        <rFont val="方正仿宋_GBK"/>
        <charset val="134"/>
      </rPr>
      <t> 住房公积金</t>
    </r>
  </si>
  <si>
    <r>
      <rPr>
        <sz val="10"/>
        <rFont val="方正仿宋_GBK"/>
        <charset val="134"/>
      </rPr>
      <t> 30114</t>
    </r>
  </si>
  <si>
    <r>
      <rPr>
        <sz val="10"/>
        <rFont val="方正仿宋_GBK"/>
        <charset val="134"/>
      </rPr>
      <t> 医疗费</t>
    </r>
  </si>
  <si>
    <t>302</t>
  </si>
  <si>
    <t>商品和服务支出</t>
  </si>
  <si>
    <r>
      <rPr>
        <sz val="10"/>
        <rFont val="方正仿宋_GBK"/>
        <charset val="134"/>
      </rPr>
      <t> 30201</t>
    </r>
  </si>
  <si>
    <r>
      <rPr>
        <sz val="10"/>
        <rFont val="方正仿宋_GBK"/>
        <charset val="134"/>
      </rPr>
      <t> 办公费</t>
    </r>
  </si>
  <si>
    <r>
      <rPr>
        <sz val="10"/>
        <rFont val="方正仿宋_GBK"/>
        <charset val="134"/>
      </rPr>
      <t> 30202</t>
    </r>
  </si>
  <si>
    <r>
      <rPr>
        <sz val="10"/>
        <rFont val="方正仿宋_GBK"/>
        <charset val="134"/>
      </rPr>
      <t> 印刷费</t>
    </r>
  </si>
  <si>
    <r>
      <rPr>
        <sz val="10"/>
        <rFont val="方正仿宋_GBK"/>
        <charset val="134"/>
      </rPr>
      <t> 30204</t>
    </r>
  </si>
  <si>
    <r>
      <rPr>
        <sz val="10"/>
        <rFont val="方正仿宋_GBK"/>
        <charset val="134"/>
      </rPr>
      <t> 手续费</t>
    </r>
  </si>
  <si>
    <r>
      <rPr>
        <sz val="10"/>
        <rFont val="方正仿宋_GBK"/>
        <charset val="134"/>
      </rPr>
      <t> 30205</t>
    </r>
  </si>
  <si>
    <r>
      <rPr>
        <sz val="10"/>
        <rFont val="方正仿宋_GBK"/>
        <charset val="134"/>
      </rPr>
      <t> 水费</t>
    </r>
  </si>
  <si>
    <r>
      <rPr>
        <sz val="10"/>
        <rFont val="方正仿宋_GBK"/>
        <charset val="134"/>
      </rPr>
      <t> 30206</t>
    </r>
  </si>
  <si>
    <r>
      <rPr>
        <sz val="10"/>
        <rFont val="方正仿宋_GBK"/>
        <charset val="134"/>
      </rPr>
      <t> 电费</t>
    </r>
  </si>
  <si>
    <r>
      <rPr>
        <sz val="10"/>
        <rFont val="方正仿宋_GBK"/>
        <charset val="134"/>
      </rPr>
      <t> 30207</t>
    </r>
  </si>
  <si>
    <r>
      <rPr>
        <sz val="10"/>
        <rFont val="方正仿宋_GBK"/>
        <charset val="134"/>
      </rPr>
      <t> 邮电费</t>
    </r>
  </si>
  <si>
    <r>
      <rPr>
        <sz val="10"/>
        <rFont val="方正仿宋_GBK"/>
        <charset val="134"/>
      </rPr>
      <t> 30209</t>
    </r>
  </si>
  <si>
    <r>
      <rPr>
        <sz val="10"/>
        <rFont val="方正仿宋_GBK"/>
        <charset val="134"/>
      </rPr>
      <t> 物业管理费</t>
    </r>
  </si>
  <si>
    <r>
      <rPr>
        <sz val="10"/>
        <rFont val="方正仿宋_GBK"/>
        <charset val="134"/>
      </rPr>
      <t> 30211</t>
    </r>
  </si>
  <si>
    <r>
      <rPr>
        <sz val="10"/>
        <rFont val="方正仿宋_GBK"/>
        <charset val="134"/>
      </rPr>
      <t> 差旅费</t>
    </r>
  </si>
  <si>
    <r>
      <rPr>
        <sz val="10"/>
        <rFont val="方正仿宋_GBK"/>
        <charset val="134"/>
      </rPr>
      <t> 30213</t>
    </r>
  </si>
  <si>
    <r>
      <rPr>
        <sz val="10"/>
        <rFont val="方正仿宋_GBK"/>
        <charset val="134"/>
      </rPr>
      <t> 维修（护）费</t>
    </r>
  </si>
  <si>
    <r>
      <rPr>
        <sz val="10"/>
        <rFont val="方正仿宋_GBK"/>
        <charset val="134"/>
      </rPr>
      <t> 30214</t>
    </r>
  </si>
  <si>
    <r>
      <rPr>
        <sz val="10"/>
        <rFont val="方正仿宋_GBK"/>
        <charset val="134"/>
      </rPr>
      <t> 租赁费</t>
    </r>
  </si>
  <si>
    <r>
      <rPr>
        <sz val="10"/>
        <rFont val="方正仿宋_GBK"/>
        <charset val="134"/>
      </rPr>
      <t> 30215</t>
    </r>
  </si>
  <si>
    <r>
      <rPr>
        <sz val="10"/>
        <rFont val="方正仿宋_GBK"/>
        <charset val="134"/>
      </rPr>
      <t> 会议费</t>
    </r>
  </si>
  <si>
    <r>
      <rPr>
        <sz val="10"/>
        <rFont val="方正仿宋_GBK"/>
        <charset val="134"/>
      </rPr>
      <t> 30216</t>
    </r>
  </si>
  <si>
    <r>
      <rPr>
        <sz val="10"/>
        <rFont val="方正仿宋_GBK"/>
        <charset val="134"/>
      </rPr>
      <t> 培训费</t>
    </r>
  </si>
  <si>
    <r>
      <rPr>
        <sz val="10"/>
        <rFont val="方正仿宋_GBK"/>
        <charset val="134"/>
      </rPr>
      <t> 30217</t>
    </r>
  </si>
  <si>
    <r>
      <rPr>
        <sz val="10"/>
        <rFont val="方正仿宋_GBK"/>
        <charset val="134"/>
      </rPr>
      <t> 公务接待费</t>
    </r>
  </si>
  <si>
    <r>
      <rPr>
        <sz val="10"/>
        <rFont val="方正仿宋_GBK"/>
        <charset val="134"/>
      </rPr>
      <t> 30218</t>
    </r>
  </si>
  <si>
    <r>
      <rPr>
        <sz val="10"/>
        <rFont val="方正仿宋_GBK"/>
        <charset val="134"/>
      </rPr>
      <t> 专用材料费</t>
    </r>
  </si>
  <si>
    <r>
      <rPr>
        <sz val="10"/>
        <rFont val="方正仿宋_GBK"/>
        <charset val="134"/>
      </rPr>
      <t> 30226</t>
    </r>
  </si>
  <si>
    <r>
      <rPr>
        <sz val="10"/>
        <rFont val="方正仿宋_GBK"/>
        <charset val="134"/>
      </rPr>
      <t> 劳务费</t>
    </r>
  </si>
  <si>
    <r>
      <rPr>
        <sz val="10"/>
        <rFont val="方正仿宋_GBK"/>
        <charset val="134"/>
      </rPr>
      <t> 30227</t>
    </r>
  </si>
  <si>
    <r>
      <rPr>
        <sz val="10"/>
        <rFont val="方正仿宋_GBK"/>
        <charset val="134"/>
      </rPr>
      <t> 委托业务费</t>
    </r>
  </si>
  <si>
    <r>
      <rPr>
        <sz val="10"/>
        <rFont val="方正仿宋_GBK"/>
        <charset val="134"/>
      </rPr>
      <t> 30228</t>
    </r>
  </si>
  <si>
    <r>
      <rPr>
        <sz val="10"/>
        <rFont val="方正仿宋_GBK"/>
        <charset val="134"/>
      </rPr>
      <t> 工会经费</t>
    </r>
  </si>
  <si>
    <r>
      <rPr>
        <sz val="10"/>
        <rFont val="方正仿宋_GBK"/>
        <charset val="134"/>
      </rPr>
      <t> 30229</t>
    </r>
  </si>
  <si>
    <r>
      <rPr>
        <sz val="10"/>
        <rFont val="方正仿宋_GBK"/>
        <charset val="134"/>
      </rPr>
      <t> 福利费</t>
    </r>
  </si>
  <si>
    <r>
      <rPr>
        <sz val="10"/>
        <rFont val="方正仿宋_GBK"/>
        <charset val="134"/>
      </rPr>
      <t> 30231</t>
    </r>
  </si>
  <si>
    <r>
      <rPr>
        <sz val="10"/>
        <rFont val="方正仿宋_GBK"/>
        <charset val="134"/>
      </rPr>
      <t> 公务用车运行维护费</t>
    </r>
  </si>
  <si>
    <r>
      <rPr>
        <sz val="10"/>
        <rFont val="方正仿宋_GBK"/>
        <charset val="134"/>
      </rPr>
      <t> 30239</t>
    </r>
  </si>
  <si>
    <r>
      <rPr>
        <sz val="10"/>
        <rFont val="方正仿宋_GBK"/>
        <charset val="134"/>
      </rPr>
      <t> 其他交通费用</t>
    </r>
  </si>
  <si>
    <r>
      <rPr>
        <sz val="10"/>
        <rFont val="方正仿宋_GBK"/>
        <charset val="134"/>
      </rPr>
      <t> 30299</t>
    </r>
  </si>
  <si>
    <r>
      <rPr>
        <sz val="1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</si>
  <si>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</si>
  <si>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</si>
  <si>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rFont val="方正仿宋_GBK"/>
        <charset val="134"/>
      </rPr>
      <t> 30301</t>
    </r>
  </si>
  <si>
    <r>
      <rPr>
        <sz val="10"/>
        <rFont val="方正仿宋_GBK"/>
        <charset val="134"/>
      </rPr>
      <t> 离休费</t>
    </r>
  </si>
  <si>
    <r>
      <rPr>
        <sz val="10"/>
        <rFont val="方正仿宋_GBK"/>
        <charset val="134"/>
      </rPr>
      <t> 30305</t>
    </r>
  </si>
  <si>
    <r>
      <rPr>
        <sz val="10"/>
        <rFont val="方正仿宋_GBK"/>
        <charset val="134"/>
      </rPr>
      <t> 生活补助</t>
    </r>
  </si>
  <si>
    <r>
      <rPr>
        <sz val="10"/>
        <rFont val="方正仿宋_GBK"/>
        <charset val="134"/>
      </rPr>
      <t> 30307</t>
    </r>
  </si>
  <si>
    <r>
      <rPr>
        <sz val="10"/>
        <rFont val="方正仿宋_GBK"/>
        <charset val="134"/>
      </rPr>
      <t> 医疗费补助</t>
    </r>
  </si>
  <si>
    <t>310</t>
  </si>
  <si>
    <t>资本性支出</t>
  </si>
  <si>
    <r>
      <rPr>
        <sz val="10"/>
        <rFont val="方正仿宋_GBK"/>
        <charset val="134"/>
      </rPr>
      <t> 31002</t>
    </r>
  </si>
  <si>
    <r>
      <rPr>
        <sz val="10"/>
        <rFont val="方正仿宋_GBK"/>
        <charset val="134"/>
      </rPr>
      <t> 办公设备购置</t>
    </r>
  </si>
  <si>
    <t>表四</t>
  </si>
  <si>
    <t>2025年一般公共预算“三公”经费支出表</t>
  </si>
  <si>
    <t>部门编码</t>
  </si>
  <si>
    <t>部门名称</t>
  </si>
  <si>
    <t>因公出国（境）费用</t>
  </si>
  <si>
    <t>公务用车购置及运行费</t>
  </si>
  <si>
    <t>公务接待费</t>
  </si>
  <si>
    <t>小计</t>
  </si>
  <si>
    <t>公务用车购置</t>
  </si>
  <si>
    <t>公务用车运行维护费</t>
  </si>
  <si>
    <t>表五</t>
  </si>
  <si>
    <t>2025年政府性基金预算财政拨款支出预算表</t>
  </si>
  <si>
    <t>229</t>
  </si>
  <si>
    <t>其他支出</t>
  </si>
  <si>
    <r>
      <rPr>
        <sz val="10"/>
        <rFont val="方正仿宋_GBK"/>
        <charset val="134"/>
      </rPr>
      <t> 22960</t>
    </r>
  </si>
  <si>
    <r>
      <rPr>
        <sz val="10"/>
        <rFont val="方正仿宋_GBK"/>
        <charset val="134"/>
      </rPr>
      <t> 彩票公益金安排的支出</t>
    </r>
  </si>
  <si>
    <r>
      <rPr>
        <sz val="10"/>
        <rFont val="方正仿宋_GBK"/>
        <charset val="134"/>
      </rPr>
      <t>  2296004</t>
    </r>
  </si>
  <si>
    <r>
      <rPr>
        <sz val="10"/>
        <rFont val="方正仿宋_GBK"/>
        <charset val="134"/>
      </rPr>
      <t>  用于教育事业的彩票公益金支出</t>
    </r>
  </si>
  <si>
    <t>表六</t>
  </si>
  <si>
    <t>2025年部门收支总表</t>
  </si>
  <si>
    <t>一般公共预算拨款收入</t>
  </si>
  <si>
    <t>一、一般公共服务支出</t>
  </si>
  <si>
    <t>政府性基金预算拨款收入</t>
  </si>
  <si>
    <t>二、外交支出</t>
  </si>
  <si>
    <t>国有资本经营预算拨款收入</t>
  </si>
  <si>
    <t>三、国防支出</t>
  </si>
  <si>
    <t>财政专户管理资金收入</t>
  </si>
  <si>
    <t>四、公共安全支出</t>
  </si>
  <si>
    <t>事业收入</t>
  </si>
  <si>
    <t>五、教育支出</t>
  </si>
  <si>
    <t>上级补助收入</t>
  </si>
  <si>
    <t>六、科学技术支出</t>
  </si>
  <si>
    <t>附属单位上缴收入</t>
  </si>
  <si>
    <t>七、文化旅游体育与传媒支出</t>
  </si>
  <si>
    <t>事业单位经营收入</t>
  </si>
  <si>
    <t>八、社会保障和就业支出</t>
  </si>
  <si>
    <t>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</si>
  <si>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</si>
  <si>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</si>
  <si>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</si>
  <si>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</si>
  <si>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</si>
  <si>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</si>
  <si>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</si>
  <si>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</si>
  <si>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</si>
  <si>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</si>
  <si>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</si>
  <si>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</si>
  <si>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</si>
  <si>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</si>
  <si>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</si>
  <si>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</si>
  <si>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</si>
  <si>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</si>
  <si>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</si>
  <si>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</si>
  <si>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二十九、抗疫特别国债安排的支出</t>
  </si>
  <si>
    <t>本年收入合计</t>
  </si>
  <si>
    <t>本年支出合计</t>
  </si>
  <si>
    <t>上年结转</t>
  </si>
  <si>
    <t>结转下年</t>
  </si>
  <si>
    <t>表七</t>
  </si>
  <si>
    <t>2025年部门收入总表</t>
  </si>
  <si>
    <t> 20501</t>
  </si>
  <si>
    <t> 教育管理事务</t>
  </si>
  <si>
    <t>  2050101</t>
  </si>
  <si>
    <t>  行政运行</t>
  </si>
  <si>
    <t>  2050102</t>
  </si>
  <si>
    <t>  一般行政管理事务</t>
  </si>
  <si>
    <t>  2050199</t>
  </si>
  <si>
    <t>  其他教育管理事务支出</t>
  </si>
  <si>
    <t> 20502</t>
  </si>
  <si>
    <t> 普通教育</t>
  </si>
  <si>
    <t>  2050201</t>
  </si>
  <si>
    <t>  学前教育</t>
  </si>
  <si>
    <t>  2050202</t>
  </si>
  <si>
    <t>  小学教育</t>
  </si>
  <si>
    <t>  2050203</t>
  </si>
  <si>
    <t>  初中教育</t>
  </si>
  <si>
    <t>  2050204</t>
  </si>
  <si>
    <t>  高中教育</t>
  </si>
  <si>
    <t>  2050299</t>
  </si>
  <si>
    <t>  其他普通教育支出</t>
  </si>
  <si>
    <t> 20503</t>
  </si>
  <si>
    <t> 职业教育</t>
  </si>
  <si>
    <t>  2050302</t>
  </si>
  <si>
    <t>  中等职业教育</t>
  </si>
  <si>
    <t>  2050303</t>
  </si>
  <si>
    <t>  技校教育</t>
  </si>
  <si>
    <t> 20505</t>
  </si>
  <si>
    <t> 广播电视教育</t>
  </si>
  <si>
    <t>  2050501</t>
  </si>
  <si>
    <t>  广播电视学校</t>
  </si>
  <si>
    <t> 20507</t>
  </si>
  <si>
    <t> 特殊教育</t>
  </si>
  <si>
    <t>  2050701</t>
  </si>
  <si>
    <t>  特殊学校教育</t>
  </si>
  <si>
    <t> 20509</t>
  </si>
  <si>
    <t> 教育费附加安排的支出</t>
  </si>
  <si>
    <t>  2050999</t>
  </si>
  <si>
    <t>  其他教育费附加安排的支出</t>
  </si>
  <si>
    <t> 20805</t>
  </si>
  <si>
    <t> 行政事业单位养老支出</t>
  </si>
  <si>
    <t>  2080501</t>
  </si>
  <si>
    <t>  行政单位离退休</t>
  </si>
  <si>
    <t>  2080502</t>
  </si>
  <si>
    <t>  事业单位离退休</t>
  </si>
  <si>
    <t>  2080505</t>
  </si>
  <si>
    <t>  机关事业单位基本养老保险缴费支出</t>
  </si>
  <si>
    <t>  2080506</t>
  </si>
  <si>
    <t>  机关事业单位职业年金缴费支出</t>
  </si>
  <si>
    <t>  2080599</t>
  </si>
  <si>
    <t>  其他行政事业单位养老支出</t>
  </si>
  <si>
    <t> 21011</t>
  </si>
  <si>
    <t> 行政事业单位医疗</t>
  </si>
  <si>
    <t>  2101101</t>
  </si>
  <si>
    <t>  行政单位医疗</t>
  </si>
  <si>
    <t>  2101102</t>
  </si>
  <si>
    <t>  事业单位医疗</t>
  </si>
  <si>
    <t> 22102</t>
  </si>
  <si>
    <t> 住房改革支出</t>
  </si>
  <si>
    <t>  2210201</t>
  </si>
  <si>
    <t>  住房公积金</t>
  </si>
  <si>
    <t> 22960</t>
  </si>
  <si>
    <t> 彩票公益金安排的支出</t>
  </si>
  <si>
    <t>  2296004</t>
  </si>
  <si>
    <t>  用于教育事业的彩票公益金支出</t>
  </si>
  <si>
    <t>表八</t>
  </si>
  <si>
    <t>2025年部门支出总表</t>
  </si>
  <si>
    <r>
      <rPr>
        <sz val="12"/>
        <rFont val="方正仿宋_GBK"/>
        <charset val="134"/>
      </rPr>
      <t> 20501</t>
    </r>
  </si>
  <si>
    <r>
      <rPr>
        <sz val="12"/>
        <rFont val="方正仿宋_GBK"/>
        <charset val="134"/>
      </rPr>
      <t> 教育管理事务</t>
    </r>
  </si>
  <si>
    <r>
      <rPr>
        <sz val="12"/>
        <rFont val="方正仿宋_GBK"/>
        <charset val="134"/>
      </rPr>
      <t>  2050101</t>
    </r>
  </si>
  <si>
    <r>
      <rPr>
        <sz val="12"/>
        <rFont val="方正仿宋_GBK"/>
        <charset val="134"/>
      </rPr>
      <t>  行政运行</t>
    </r>
  </si>
  <si>
    <r>
      <rPr>
        <sz val="12"/>
        <rFont val="方正仿宋_GBK"/>
        <charset val="134"/>
      </rPr>
      <t>  2050102</t>
    </r>
  </si>
  <si>
    <r>
      <rPr>
        <sz val="12"/>
        <rFont val="方正仿宋_GBK"/>
        <charset val="134"/>
      </rPr>
      <t>  一般行政管理事务</t>
    </r>
  </si>
  <si>
    <r>
      <rPr>
        <sz val="12"/>
        <rFont val="方正仿宋_GBK"/>
        <charset val="134"/>
      </rPr>
      <t>  2050199</t>
    </r>
  </si>
  <si>
    <r>
      <rPr>
        <sz val="12"/>
        <rFont val="方正仿宋_GBK"/>
        <charset val="134"/>
      </rPr>
      <t>  其他教育管理事务支出</t>
    </r>
  </si>
  <si>
    <r>
      <rPr>
        <sz val="12"/>
        <rFont val="方正仿宋_GBK"/>
        <charset val="134"/>
      </rPr>
      <t> 20502</t>
    </r>
  </si>
  <si>
    <r>
      <rPr>
        <sz val="12"/>
        <rFont val="方正仿宋_GBK"/>
        <charset val="134"/>
      </rPr>
      <t> 普通教育</t>
    </r>
  </si>
  <si>
    <r>
      <rPr>
        <sz val="12"/>
        <rFont val="方正仿宋_GBK"/>
        <charset val="134"/>
      </rPr>
      <t>  2050201</t>
    </r>
  </si>
  <si>
    <r>
      <rPr>
        <sz val="12"/>
        <rFont val="方正仿宋_GBK"/>
        <charset val="134"/>
      </rPr>
      <t>  学前教育</t>
    </r>
  </si>
  <si>
    <r>
      <rPr>
        <sz val="12"/>
        <rFont val="方正仿宋_GBK"/>
        <charset val="134"/>
      </rPr>
      <t>  2050202</t>
    </r>
  </si>
  <si>
    <r>
      <rPr>
        <sz val="12"/>
        <rFont val="方正仿宋_GBK"/>
        <charset val="134"/>
      </rPr>
      <t>  小学教育</t>
    </r>
  </si>
  <si>
    <r>
      <rPr>
        <sz val="12"/>
        <rFont val="方正仿宋_GBK"/>
        <charset val="134"/>
      </rPr>
      <t>  2050203</t>
    </r>
  </si>
  <si>
    <r>
      <rPr>
        <sz val="12"/>
        <rFont val="方正仿宋_GBK"/>
        <charset val="134"/>
      </rPr>
      <t>  初中教育</t>
    </r>
  </si>
  <si>
    <r>
      <rPr>
        <sz val="12"/>
        <rFont val="方正仿宋_GBK"/>
        <charset val="134"/>
      </rPr>
      <t>  2050204</t>
    </r>
  </si>
  <si>
    <r>
      <rPr>
        <sz val="12"/>
        <rFont val="方正仿宋_GBK"/>
        <charset val="134"/>
      </rPr>
      <t>  高中教育</t>
    </r>
  </si>
  <si>
    <r>
      <rPr>
        <sz val="12"/>
        <rFont val="方正仿宋_GBK"/>
        <charset val="134"/>
      </rPr>
      <t>  2050299</t>
    </r>
  </si>
  <si>
    <r>
      <rPr>
        <sz val="12"/>
        <rFont val="方正仿宋_GBK"/>
        <charset val="134"/>
      </rPr>
      <t>  其他普通教育支出</t>
    </r>
  </si>
  <si>
    <r>
      <rPr>
        <sz val="12"/>
        <rFont val="方正仿宋_GBK"/>
        <charset val="134"/>
      </rPr>
      <t> 20503</t>
    </r>
  </si>
  <si>
    <r>
      <rPr>
        <sz val="12"/>
        <rFont val="方正仿宋_GBK"/>
        <charset val="134"/>
      </rPr>
      <t> 职业教育</t>
    </r>
  </si>
  <si>
    <r>
      <rPr>
        <sz val="12"/>
        <rFont val="方正仿宋_GBK"/>
        <charset val="134"/>
      </rPr>
      <t>  2050302</t>
    </r>
  </si>
  <si>
    <r>
      <rPr>
        <sz val="12"/>
        <rFont val="方正仿宋_GBK"/>
        <charset val="134"/>
      </rPr>
      <t>  中等职业教育</t>
    </r>
  </si>
  <si>
    <r>
      <rPr>
        <sz val="12"/>
        <rFont val="方正仿宋_GBK"/>
        <charset val="134"/>
      </rPr>
      <t>  2050303</t>
    </r>
  </si>
  <si>
    <r>
      <rPr>
        <sz val="12"/>
        <rFont val="方正仿宋_GBK"/>
        <charset val="134"/>
      </rPr>
      <t>  技校教育</t>
    </r>
  </si>
  <si>
    <r>
      <rPr>
        <sz val="12"/>
        <rFont val="方正仿宋_GBK"/>
        <charset val="134"/>
      </rPr>
      <t> 20505</t>
    </r>
  </si>
  <si>
    <r>
      <rPr>
        <sz val="12"/>
        <rFont val="方正仿宋_GBK"/>
        <charset val="134"/>
      </rPr>
      <t> 广播电视教育</t>
    </r>
  </si>
  <si>
    <r>
      <rPr>
        <sz val="12"/>
        <rFont val="方正仿宋_GBK"/>
        <charset val="134"/>
      </rPr>
      <t>  2050501</t>
    </r>
  </si>
  <si>
    <r>
      <rPr>
        <sz val="12"/>
        <rFont val="方正仿宋_GBK"/>
        <charset val="134"/>
      </rPr>
      <t>  广播电视学校</t>
    </r>
  </si>
  <si>
    <r>
      <rPr>
        <sz val="12"/>
        <rFont val="方正仿宋_GBK"/>
        <charset val="134"/>
      </rPr>
      <t> 20507</t>
    </r>
  </si>
  <si>
    <r>
      <rPr>
        <sz val="12"/>
        <rFont val="方正仿宋_GBK"/>
        <charset val="134"/>
      </rPr>
      <t> 特殊教育</t>
    </r>
  </si>
  <si>
    <r>
      <rPr>
        <sz val="12"/>
        <rFont val="方正仿宋_GBK"/>
        <charset val="134"/>
      </rPr>
      <t>  2050701</t>
    </r>
  </si>
  <si>
    <r>
      <rPr>
        <sz val="12"/>
        <rFont val="方正仿宋_GBK"/>
        <charset val="134"/>
      </rPr>
      <t>  特殊学校教育</t>
    </r>
  </si>
  <si>
    <r>
      <rPr>
        <sz val="12"/>
        <rFont val="方正仿宋_GBK"/>
        <charset val="134"/>
      </rPr>
      <t> 20509</t>
    </r>
  </si>
  <si>
    <r>
      <rPr>
        <sz val="12"/>
        <rFont val="方正仿宋_GBK"/>
        <charset val="134"/>
      </rPr>
      <t> 教育费附加安排的支出</t>
    </r>
  </si>
  <si>
    <r>
      <rPr>
        <sz val="12"/>
        <rFont val="方正仿宋_GBK"/>
        <charset val="134"/>
      </rPr>
      <t>  2050999</t>
    </r>
  </si>
  <si>
    <r>
      <rPr>
        <sz val="12"/>
        <rFont val="方正仿宋_GBK"/>
        <charset val="134"/>
      </rPr>
      <t>  其他教育费附加安排的支出</t>
    </r>
  </si>
  <si>
    <r>
      <rPr>
        <sz val="12"/>
        <rFont val="方正仿宋_GBK"/>
        <charset val="134"/>
      </rPr>
      <t> 20805</t>
    </r>
  </si>
  <si>
    <r>
      <rPr>
        <sz val="12"/>
        <rFont val="方正仿宋_GBK"/>
        <charset val="134"/>
      </rPr>
      <t> 行政事业单位养老支出</t>
    </r>
  </si>
  <si>
    <r>
      <rPr>
        <sz val="12"/>
        <rFont val="方正仿宋_GBK"/>
        <charset val="134"/>
      </rPr>
      <t>  2080501</t>
    </r>
  </si>
  <si>
    <r>
      <rPr>
        <sz val="12"/>
        <rFont val="方正仿宋_GBK"/>
        <charset val="134"/>
      </rPr>
      <t>  行政单位离退休</t>
    </r>
  </si>
  <si>
    <r>
      <rPr>
        <sz val="12"/>
        <rFont val="方正仿宋_GBK"/>
        <charset val="134"/>
      </rPr>
      <t>  2080502</t>
    </r>
  </si>
  <si>
    <r>
      <rPr>
        <sz val="12"/>
        <rFont val="方正仿宋_GBK"/>
        <charset val="134"/>
      </rPr>
      <t>  事业单位离退休</t>
    </r>
  </si>
  <si>
    <r>
      <rPr>
        <sz val="12"/>
        <rFont val="方正仿宋_GBK"/>
        <charset val="134"/>
      </rPr>
      <t>  2080505</t>
    </r>
  </si>
  <si>
    <r>
      <rPr>
        <sz val="12"/>
        <rFont val="方正仿宋_GBK"/>
        <charset val="134"/>
      </rPr>
      <t>  机关事业单位基本养老保险缴费支出</t>
    </r>
  </si>
  <si>
    <r>
      <rPr>
        <sz val="12"/>
        <rFont val="方正仿宋_GBK"/>
        <charset val="134"/>
      </rPr>
      <t>  2080506</t>
    </r>
  </si>
  <si>
    <r>
      <rPr>
        <sz val="12"/>
        <rFont val="方正仿宋_GBK"/>
        <charset val="134"/>
      </rPr>
      <t>  机关事业单位职业年金缴费支出</t>
    </r>
  </si>
  <si>
    <r>
      <rPr>
        <sz val="12"/>
        <rFont val="方正仿宋_GBK"/>
        <charset val="134"/>
      </rPr>
      <t>  2080599</t>
    </r>
  </si>
  <si>
    <r>
      <rPr>
        <sz val="12"/>
        <rFont val="方正仿宋_GBK"/>
        <charset val="134"/>
      </rPr>
      <t>  其他行政事业单位养老支出</t>
    </r>
  </si>
  <si>
    <r>
      <rPr>
        <sz val="12"/>
        <rFont val="方正仿宋_GBK"/>
        <charset val="134"/>
      </rPr>
      <t> 21011</t>
    </r>
  </si>
  <si>
    <r>
      <rPr>
        <sz val="12"/>
        <rFont val="方正仿宋_GBK"/>
        <charset val="134"/>
      </rPr>
      <t> 行政事业单位医疗</t>
    </r>
  </si>
  <si>
    <r>
      <rPr>
        <sz val="12"/>
        <rFont val="方正仿宋_GBK"/>
        <charset val="134"/>
      </rPr>
      <t>  2101101</t>
    </r>
  </si>
  <si>
    <r>
      <rPr>
        <sz val="12"/>
        <rFont val="方正仿宋_GBK"/>
        <charset val="134"/>
      </rPr>
      <t>  行政单位医疗</t>
    </r>
  </si>
  <si>
    <r>
      <rPr>
        <sz val="12"/>
        <rFont val="方正仿宋_GBK"/>
        <charset val="134"/>
      </rPr>
      <t>  2101102</t>
    </r>
  </si>
  <si>
    <r>
      <rPr>
        <sz val="12"/>
        <rFont val="方正仿宋_GBK"/>
        <charset val="134"/>
      </rPr>
      <t>  事业单位医疗</t>
    </r>
  </si>
  <si>
    <r>
      <rPr>
        <sz val="12"/>
        <rFont val="方正仿宋_GBK"/>
        <charset val="134"/>
      </rPr>
      <t> 22102</t>
    </r>
  </si>
  <si>
    <r>
      <rPr>
        <sz val="12"/>
        <rFont val="方正仿宋_GBK"/>
        <charset val="134"/>
      </rPr>
      <t> 住房改革支出</t>
    </r>
  </si>
  <si>
    <r>
      <rPr>
        <sz val="12"/>
        <rFont val="方正仿宋_GBK"/>
        <charset val="134"/>
      </rPr>
      <t>  2210201</t>
    </r>
  </si>
  <si>
    <r>
      <rPr>
        <sz val="12"/>
        <rFont val="方正仿宋_GBK"/>
        <charset val="134"/>
      </rPr>
      <t>  住房公积金</t>
    </r>
  </si>
  <si>
    <r>
      <rPr>
        <sz val="12"/>
        <rFont val="方正仿宋_GBK"/>
        <charset val="134"/>
      </rPr>
      <t> 22960</t>
    </r>
  </si>
  <si>
    <r>
      <rPr>
        <sz val="12"/>
        <rFont val="方正仿宋_GBK"/>
        <charset val="134"/>
      </rPr>
      <t> 彩票公益金安排的支出</t>
    </r>
  </si>
  <si>
    <r>
      <rPr>
        <sz val="12"/>
        <rFont val="方正仿宋_GBK"/>
        <charset val="134"/>
      </rPr>
      <t>  2296004</t>
    </r>
  </si>
  <si>
    <r>
      <rPr>
        <sz val="12"/>
        <rFont val="方正仿宋_GBK"/>
        <charset val="134"/>
      </rPr>
      <t>  用于教育事业的彩票公益金支出</t>
    </r>
  </si>
  <si>
    <t>表九</t>
  </si>
  <si>
    <t>2025年采购预算明细表</t>
  </si>
  <si>
    <t>上年结转结余资金</t>
  </si>
  <si>
    <t>财政专户管理收入</t>
  </si>
  <si>
    <t>货物</t>
  </si>
  <si>
    <t>表十</t>
  </si>
  <si>
    <t>2025年项目支出年度绩效目标表</t>
  </si>
  <si>
    <t>编制单位</t>
  </si>
  <si>
    <t>201136-重庆市涪陵区教育财务核算管理中心</t>
  </si>
  <si>
    <t>项目名称</t>
  </si>
  <si>
    <t>50010222T000000088533-学前贫困儿童资助</t>
  </si>
  <si>
    <t>职能职责与活动</t>
  </si>
  <si>
    <t>08-教学工作/07-常规教育教学活动</t>
  </si>
  <si>
    <t>主管部门</t>
  </si>
  <si>
    <t>201-重庆市涪陵区教育委员会</t>
  </si>
  <si>
    <t>项目经办人</t>
  </si>
  <si>
    <t>潘锋</t>
  </si>
  <si>
    <t>项目总额</t>
  </si>
  <si>
    <t>万元</t>
  </si>
  <si>
    <t>预算执行率权重</t>
  </si>
  <si>
    <t>项目经办人电话</t>
  </si>
  <si>
    <t>023-72880615</t>
  </si>
  <si>
    <t>其中:财政资金</t>
  </si>
  <si>
    <t>年度目标</t>
  </si>
  <si>
    <t>向学前教育家庭经济困难儿童提供保教费和生活费资助，切实减轻家庭经济困难儿童家庭教育支出负担。</t>
  </si>
  <si>
    <t>财政专户管理资金</t>
  </si>
  <si>
    <t>单位资金</t>
  </si>
  <si>
    <t>社会投入资金</t>
  </si>
  <si>
    <t>银行贷款</t>
  </si>
  <si>
    <t>一级指标</t>
  </si>
  <si>
    <t>二级指标</t>
  </si>
  <si>
    <t xml:space="preserve">三级指标 </t>
  </si>
  <si>
    <t>指标性质</t>
  </si>
  <si>
    <t>指标值</t>
  </si>
  <si>
    <t>本年指标值</t>
  </si>
  <si>
    <t>度量单位</t>
  </si>
  <si>
    <t>权重(%)</t>
  </si>
  <si>
    <t>本年权重(%)</t>
  </si>
  <si>
    <t>是否核心指标</t>
  </si>
  <si>
    <t>备注</t>
  </si>
  <si>
    <t>产出指标</t>
  </si>
  <si>
    <t>质量指标</t>
  </si>
  <si>
    <t>资助政策家长知晓率</t>
  </si>
  <si>
    <t>≥</t>
  </si>
  <si>
    <t>90</t>
  </si>
  <si>
    <t>%</t>
  </si>
  <si>
    <t>30</t>
  </si>
  <si>
    <t>否</t>
  </si>
  <si>
    <t>效益指标</t>
  </si>
  <si>
    <t>社会效益指标</t>
  </si>
  <si>
    <t>受益学生人数</t>
  </si>
  <si>
    <t>1900</t>
  </si>
  <si>
    <t>人</t>
  </si>
  <si>
    <t>符合资助政策的家庭经济困难儿童免费入园率</t>
  </si>
  <si>
    <t>＝</t>
  </si>
  <si>
    <t>100</t>
  </si>
  <si>
    <t>是</t>
  </si>
  <si>
    <t>50010221T000000047442-乡村教师生活补贴</t>
  </si>
  <si>
    <t>07-教师管理/03-教师调配</t>
  </si>
  <si>
    <t>72862343</t>
  </si>
  <si>
    <t>　给予全区3600名乡村教师生活补助，提高其生活待遇。</t>
  </si>
  <si>
    <t>数量指标</t>
  </si>
  <si>
    <t>受益学校所数</t>
  </si>
  <si>
    <t>50</t>
  </si>
  <si>
    <t>所</t>
  </si>
  <si>
    <t>20</t>
  </si>
  <si>
    <t>惠及乡镇教师</t>
  </si>
  <si>
    <t>2300</t>
  </si>
  <si>
    <t>乡村教师流失率</t>
  </si>
  <si>
    <t>≤</t>
  </si>
  <si>
    <t>8</t>
  </si>
  <si>
    <t>10</t>
  </si>
  <si>
    <t>乡村教师学历达标率</t>
  </si>
  <si>
    <t>98</t>
  </si>
  <si>
    <t>受益乡镇学生</t>
  </si>
  <si>
    <t>80000</t>
  </si>
  <si>
    <t>50010222T000002081587-普高贫困学生资助</t>
  </si>
  <si>
    <t>72880615</t>
  </si>
  <si>
    <t>用于全区普通高中贫困学生学费资助，包括城乡低保户子女、建卡贫困户子女、孤儿、残疾学生、城乡特困救助供养人员的家庭学生等，做到应助尽助，不让一个学生因家庭经济困难而失学。</t>
  </si>
  <si>
    <t>资助政策知晓率</t>
  </si>
  <si>
    <t>受益高中学生人数</t>
  </si>
  <si>
    <t>7400</t>
  </si>
  <si>
    <t>时效指标</t>
  </si>
  <si>
    <t>资助经费发放及时率</t>
  </si>
  <si>
    <t>受益学生覆盖率</t>
  </si>
  <si>
    <t>表十一</t>
  </si>
  <si>
    <t>2025年部门整体支出绩效目标表</t>
  </si>
  <si>
    <t>预算部门名称</t>
  </si>
  <si>
    <t>归口科室</t>
  </si>
  <si>
    <t>004-教科文科</t>
  </si>
  <si>
    <t>总体资金情况</t>
  </si>
  <si>
    <t>预算支出总额（万元)</t>
  </si>
  <si>
    <t>财政拨款</t>
  </si>
  <si>
    <t>专户资金</t>
  </si>
  <si>
    <t>部门整体绩效情况</t>
  </si>
  <si>
    <t>整体绩效目标</t>
  </si>
  <si>
    <t>保障全区公、民办学校（幼儿园）正常运转，继续改善办学条件，不断提升教育教学质量。落实教育资助政策，对各级各类学校贫困生应助尽助；统筹推进各类教育协调发展；纵深推进集团化办学改革；持续推动城区教育优质教育资源向乡镇拓展；有序推进教育项目建设；全面落实立德树人根本任务，坚持把“五育并举”融入日常；支持重点职业学校发展。</t>
  </si>
  <si>
    <t>年度绩效指标</t>
  </si>
  <si>
    <t xml:space="preserve"> 三级指标</t>
  </si>
  <si>
    <t>权重（%）</t>
  </si>
  <si>
    <t>开展各学段教育资助</t>
  </si>
  <si>
    <t>50000</t>
  </si>
  <si>
    <t>可持续发展指标</t>
  </si>
  <si>
    <t>建成高水平中职双优学校</t>
  </si>
  <si>
    <t>2</t>
  </si>
  <si>
    <t>保障正常运转学校所数</t>
  </si>
  <si>
    <t>260</t>
  </si>
  <si>
    <t>贫困学生享受资助政策覆盖率</t>
  </si>
  <si>
    <t>95</t>
  </si>
  <si>
    <t>适龄儿童接受义务教育入学率</t>
  </si>
  <si>
    <t>学业质量监测合格率</t>
  </si>
  <si>
    <t>70</t>
  </si>
  <si>
    <t>组建教育集团</t>
  </si>
  <si>
    <t>13</t>
  </si>
  <si>
    <t>个</t>
  </si>
  <si>
    <t>其他说明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</si>
</sst>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#,##0.00_);[Red]\(#,##0.00\)"/>
  </numFmts>
  <fonts count="46">
    <font>
      <sz val="11"/>
      <color indexed="8"/>
      <name val="等线"/>
      <charset val="134"/>
    </font>
    <font>
      <sz val="11"/>
      <color indexed="8"/>
      <name val="等线"/>
      <charset val="1"/>
      <scheme val="minor"/>
    </font>
    <font>
      <sz val="9"/>
      <color rgb="FF000000"/>
      <name val="WenQuanYi Micro Hei"/>
      <charset val="134"/>
    </font>
    <font>
      <b/>
      <sz val="15"/>
      <color rgb="FF000000"/>
      <name val="SimSun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sz val="15"/>
      <color indexed="8"/>
      <name val="黑体"/>
      <charset val="134"/>
    </font>
    <font>
      <sz val="9"/>
      <color indexed="8"/>
      <name val="SimSun"/>
      <charset val="134"/>
    </font>
    <font>
      <b/>
      <sz val="9"/>
      <color indexed="8"/>
      <name val="SimSun"/>
      <charset val="134"/>
    </font>
    <font>
      <b/>
      <sz val="12"/>
      <color rgb="FF000000"/>
      <name val="方正仿宋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indexed="8"/>
      <name val="宋体"/>
      <charset val="134"/>
    </font>
    <font>
      <sz val="9"/>
      <color indexed="8"/>
      <name val="等线"/>
      <charset val="134"/>
    </font>
    <font>
      <sz val="9"/>
      <color indexed="8"/>
      <name val="WenQuanYi Micro Hei"/>
      <charset val="134"/>
    </font>
    <font>
      <sz val="16"/>
      <color indexed="8"/>
      <name val="黑体"/>
      <charset val="134"/>
    </font>
    <font>
      <sz val="9"/>
      <name val="宋体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b/>
      <sz val="10"/>
      <color rgb="FF000000"/>
      <name val="Times New Roman"/>
      <charset val="134"/>
    </font>
    <font>
      <b/>
      <sz val="9"/>
      <color rgb="FF000000"/>
      <name val="SimSun"/>
      <charset val="134"/>
    </font>
    <font>
      <b/>
      <sz val="11"/>
      <color indexed="8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方正仿宋_GBK"/>
      <charset val="134"/>
    </font>
    <font>
      <sz val="10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11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4" fillId="5" borderId="15" applyNumberFormat="0" applyAlignment="0" applyProtection="0">
      <alignment vertical="center"/>
    </xf>
    <xf numFmtId="0" fontId="35" fillId="5" borderId="14" applyNumberFormat="0" applyAlignment="0" applyProtection="0">
      <alignment vertical="center"/>
    </xf>
    <xf numFmtId="0" fontId="36" fillId="6" borderId="16" applyNumberForma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49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textRotation="255" wrapText="1"/>
    </xf>
    <xf numFmtId="0" fontId="4" fillId="0" borderId="0" xfId="0" applyFont="1" applyFill="1" applyBorder="1" applyAlignment="1">
      <alignment horizontal="righ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right" vertical="center" wrapText="1"/>
    </xf>
    <xf numFmtId="4" fontId="8" fillId="0" borderId="3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vertical="center"/>
    </xf>
    <xf numFmtId="4" fontId="13" fillId="0" borderId="1" xfId="0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right" vertical="center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vertical="center"/>
    </xf>
    <xf numFmtId="4" fontId="20" fillId="0" borderId="1" xfId="0" applyNumberFormat="1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20" fillId="0" borderId="1" xfId="0" applyNumberFormat="1" applyFont="1" applyFill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right" vertical="center"/>
    </xf>
    <xf numFmtId="177" fontId="5" fillId="0" borderId="1" xfId="0" applyNumberFormat="1" applyFont="1" applyFill="1" applyBorder="1" applyAlignment="1">
      <alignment horizontal="right" vertical="center" wrapText="1"/>
    </xf>
    <xf numFmtId="177" fontId="0" fillId="0" borderId="7" xfId="0" applyNumberFormat="1" applyBorder="1">
      <alignment vertical="center"/>
    </xf>
    <xf numFmtId="177" fontId="0" fillId="0" borderId="4" xfId="0" applyNumberFormat="1" applyBorder="1">
      <alignment vertical="center"/>
    </xf>
    <xf numFmtId="0" fontId="22" fillId="0" borderId="1" xfId="0" applyFont="1" applyFill="1" applyBorder="1" applyAlignment="1">
      <alignment horizontal="left" vertical="center" wrapText="1"/>
    </xf>
    <xf numFmtId="177" fontId="22" fillId="0" borderId="1" xfId="0" applyNumberFormat="1" applyFont="1" applyFill="1" applyBorder="1" applyAlignment="1">
      <alignment horizontal="right" vertical="center" wrapText="1"/>
    </xf>
    <xf numFmtId="177" fontId="23" fillId="0" borderId="8" xfId="0" applyNumberFormat="1" applyFont="1" applyBorder="1">
      <alignment vertical="center"/>
    </xf>
    <xf numFmtId="177" fontId="23" fillId="0" borderId="9" xfId="0" applyNumberFormat="1" applyFont="1" applyBorder="1">
      <alignment vertical="center"/>
    </xf>
    <xf numFmtId="177" fontId="0" fillId="0" borderId="10" xfId="0" applyNumberFormat="1" applyBorder="1">
      <alignment vertical="center"/>
    </xf>
    <xf numFmtId="177" fontId="20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center" wrapText="1"/>
    </xf>
    <xf numFmtId="4" fontId="11" fillId="0" borderId="1" xfId="0" applyNumberFormat="1" applyFont="1" applyFill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wnloads\W02024022233658725435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部门预算情况说明"/>
      <sheetName val="表1 财政拨款收支总表"/>
      <sheetName val="表2 一般公共预算支出"/>
      <sheetName val="表3 一般公共预算财政基本支出"/>
      <sheetName val="表4 一般公用预算“三公”经费支出表"/>
      <sheetName val="表5 政府性基金预算支出表"/>
      <sheetName val="表6 部门收支总表"/>
      <sheetName val="表7 部门收入总表"/>
      <sheetName val="表8 部门支出总表"/>
      <sheetName val="表9 采购预算明细表"/>
      <sheetName val="表10 项目支出年度绩效目标表"/>
      <sheetName val="表11 部门整体目标表 "/>
    </sheetNames>
    <sheetDataSet>
      <sheetData sheetId="0"/>
      <sheetData sheetId="1"/>
      <sheetData sheetId="2"/>
      <sheetData sheetId="3">
        <row r="9">
          <cell r="C9" t="str">
            <v>教育支出</v>
          </cell>
          <cell r="D9">
            <v>202358.13</v>
          </cell>
        </row>
        <row r="10">
          <cell r="C10" t="str">
            <v>教育管理事务</v>
          </cell>
          <cell r="D10">
            <v>2930.3</v>
          </cell>
        </row>
        <row r="11">
          <cell r="C11" t="str">
            <v>行政运行</v>
          </cell>
          <cell r="D11">
            <v>529.14</v>
          </cell>
        </row>
        <row r="12">
          <cell r="C12" t="str">
            <v>一般行政管理事务</v>
          </cell>
          <cell r="D12">
            <v>807.09</v>
          </cell>
        </row>
        <row r="13">
          <cell r="C13" t="str">
            <v>其他教育管理事务支出</v>
          </cell>
          <cell r="D13">
            <v>1594.07</v>
          </cell>
        </row>
        <row r="14">
          <cell r="C14" t="str">
            <v>普通教育</v>
          </cell>
          <cell r="D14">
            <v>172807.56</v>
          </cell>
        </row>
        <row r="15">
          <cell r="C15" t="str">
            <v>学前教育</v>
          </cell>
          <cell r="D15">
            <v>12603.75</v>
          </cell>
        </row>
        <row r="16">
          <cell r="C16" t="str">
            <v>小学教育</v>
          </cell>
          <cell r="D16">
            <v>76302.74</v>
          </cell>
        </row>
        <row r="17">
          <cell r="C17" t="str">
            <v>初中教育</v>
          </cell>
          <cell r="D17">
            <v>47055.21</v>
          </cell>
        </row>
        <row r="18">
          <cell r="C18" t="str">
            <v>高中教育</v>
          </cell>
          <cell r="D18">
            <v>36737.63</v>
          </cell>
        </row>
        <row r="19">
          <cell r="C19" t="str">
            <v>高等教育</v>
          </cell>
        </row>
        <row r="20">
          <cell r="C20" t="str">
            <v>其他普通教育支出</v>
          </cell>
          <cell r="D20">
            <v>108.24</v>
          </cell>
        </row>
        <row r="21">
          <cell r="C21" t="str">
            <v>职业教育</v>
          </cell>
          <cell r="D21">
            <v>17985.98</v>
          </cell>
        </row>
        <row r="22">
          <cell r="C22" t="str">
            <v>中等职业教育</v>
          </cell>
          <cell r="D22">
            <v>17021.23</v>
          </cell>
        </row>
        <row r="23">
          <cell r="C23" t="str">
            <v>技校教育</v>
          </cell>
          <cell r="D23">
            <v>964.75</v>
          </cell>
        </row>
        <row r="24">
          <cell r="C24" t="str">
            <v>广播电视教育</v>
          </cell>
          <cell r="D24">
            <v>255</v>
          </cell>
        </row>
        <row r="25">
          <cell r="C25" t="str">
            <v>广播电视学校</v>
          </cell>
          <cell r="D25">
            <v>255</v>
          </cell>
        </row>
        <row r="26">
          <cell r="C26" t="str">
            <v>特殊教育</v>
          </cell>
          <cell r="D26">
            <v>637.76</v>
          </cell>
        </row>
        <row r="27">
          <cell r="C27" t="str">
            <v>特殊学校教育</v>
          </cell>
          <cell r="D27">
            <v>479.76</v>
          </cell>
        </row>
        <row r="28">
          <cell r="C28" t="str">
            <v>其他特殊教育支出</v>
          </cell>
          <cell r="D28">
            <v>158</v>
          </cell>
        </row>
        <row r="29">
          <cell r="C29" t="str">
            <v>教育费附加安排的支出</v>
          </cell>
          <cell r="D29">
            <v>7419.52</v>
          </cell>
        </row>
        <row r="30">
          <cell r="C30" t="str">
            <v>其他教育费附加安排的支出</v>
          </cell>
          <cell r="D30">
            <v>7419.52</v>
          </cell>
        </row>
        <row r="31">
          <cell r="C31" t="str">
            <v>其他教育支出</v>
          </cell>
          <cell r="D31">
            <v>322.01</v>
          </cell>
        </row>
        <row r="32">
          <cell r="C32" t="str">
            <v>其他教育支出</v>
          </cell>
          <cell r="D32">
            <v>322.01</v>
          </cell>
        </row>
        <row r="33">
          <cell r="C33" t="str">
            <v>社会保障和就业支出</v>
          </cell>
          <cell r="D33">
            <v>21033.76</v>
          </cell>
        </row>
        <row r="34">
          <cell r="C34" t="str">
            <v>行政事业单位养老支出</v>
          </cell>
          <cell r="D34">
            <v>21024.47</v>
          </cell>
        </row>
        <row r="35">
          <cell r="C35" t="str">
            <v>行政单位离退休</v>
          </cell>
          <cell r="D35">
            <v>11.87</v>
          </cell>
        </row>
        <row r="36">
          <cell r="C36" t="str">
            <v>事业单位离退休</v>
          </cell>
          <cell r="D36">
            <v>233.79</v>
          </cell>
        </row>
        <row r="37">
          <cell r="C37" t="str">
            <v>机关事业单位基本养老保险缴费支出</v>
          </cell>
          <cell r="D37">
            <v>13877.77</v>
          </cell>
        </row>
        <row r="38">
          <cell r="C38" t="str">
            <v>机关事业单位职业年金缴费支出</v>
          </cell>
          <cell r="D38">
            <v>6897.26</v>
          </cell>
        </row>
        <row r="39">
          <cell r="C39" t="str">
            <v>其他行政事业单位养老支出</v>
          </cell>
          <cell r="D39">
            <v>3.78</v>
          </cell>
        </row>
        <row r="40">
          <cell r="C40" t="str">
            <v>抚恤</v>
          </cell>
          <cell r="D40">
            <v>4.59</v>
          </cell>
        </row>
        <row r="41">
          <cell r="C41" t="str">
            <v>伤残抚恤</v>
          </cell>
          <cell r="D41">
            <v>4.59</v>
          </cell>
        </row>
        <row r="42">
          <cell r="C42" t="str">
            <v>其他社会保障和就业支出</v>
          </cell>
          <cell r="D42">
            <v>4.7</v>
          </cell>
        </row>
        <row r="43">
          <cell r="C43" t="str">
            <v>其他社会保障和就业支出</v>
          </cell>
          <cell r="D43">
            <v>4.7</v>
          </cell>
        </row>
        <row r="44">
          <cell r="C44" t="str">
            <v>卫生健康支出</v>
          </cell>
          <cell r="D44">
            <v>11402.16</v>
          </cell>
        </row>
        <row r="45">
          <cell r="C45" t="str">
            <v>行政事业单位医疗</v>
          </cell>
          <cell r="D45">
            <v>11402.16</v>
          </cell>
        </row>
        <row r="46">
          <cell r="C46" t="str">
            <v>行政单位医疗</v>
          </cell>
          <cell r="D46">
            <v>54.61</v>
          </cell>
        </row>
        <row r="47">
          <cell r="C47" t="str">
            <v>事业单位医疗</v>
          </cell>
          <cell r="D47">
            <v>11347.55</v>
          </cell>
        </row>
        <row r="48">
          <cell r="C48" t="str">
            <v>住房保障支出</v>
          </cell>
          <cell r="D48">
            <v>10394.69</v>
          </cell>
        </row>
        <row r="49">
          <cell r="C49" t="str">
            <v>住房改革支出</v>
          </cell>
          <cell r="D49">
            <v>10394.69</v>
          </cell>
        </row>
        <row r="50">
          <cell r="C50" t="str">
            <v>住房公积金</v>
          </cell>
          <cell r="D50">
            <v>10394.69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D8" sqref="D8"/>
    </sheetView>
  </sheetViews>
  <sheetFormatPr defaultColWidth="10" defaultRowHeight="13.5" outlineLevelCol="7"/>
  <cols>
    <col min="1" max="1" width="1" customWidth="1"/>
    <col min="2" max="2" width="21.5" customWidth="1"/>
    <col min="3" max="3" width="11.5" customWidth="1"/>
    <col min="4" max="4" width="26.6" customWidth="1"/>
    <col min="5" max="5" width="10.5" customWidth="1"/>
    <col min="6" max="6" width="11.125" customWidth="1"/>
    <col min="7" max="8" width="9.2" customWidth="1"/>
  </cols>
  <sheetData>
    <row r="1" ht="16.35" customHeight="1" spans="1:2">
      <c r="A1" s="16"/>
      <c r="B1" s="16" t="s">
        <v>0</v>
      </c>
    </row>
    <row r="2" ht="45.6" customHeight="1" spans="1:8">
      <c r="A2" s="16"/>
      <c r="B2" s="17" t="s">
        <v>1</v>
      </c>
      <c r="C2" s="17"/>
      <c r="D2" s="17"/>
      <c r="E2" s="17"/>
      <c r="F2" s="17"/>
      <c r="G2" s="17"/>
      <c r="H2" s="17"/>
    </row>
    <row r="3" ht="16.35" customHeight="1" spans="2:8">
      <c r="B3" s="18"/>
      <c r="C3" s="18"/>
      <c r="D3" s="18"/>
      <c r="G3" s="23" t="s">
        <v>2</v>
      </c>
      <c r="H3" s="23"/>
    </row>
    <row r="4" ht="26.1" customHeight="1" spans="2:8">
      <c r="B4" s="19" t="s">
        <v>3</v>
      </c>
      <c r="C4" s="19"/>
      <c r="D4" s="19" t="s">
        <v>4</v>
      </c>
      <c r="E4" s="19"/>
      <c r="F4" s="19"/>
      <c r="G4" s="19"/>
      <c r="H4" s="19"/>
    </row>
    <row r="5" ht="14.7" customHeight="1" spans="2:8">
      <c r="B5" s="19" t="s">
        <v>5</v>
      </c>
      <c r="C5" s="19" t="s">
        <v>6</v>
      </c>
      <c r="D5" s="19" t="s">
        <v>7</v>
      </c>
      <c r="E5" s="19" t="s">
        <v>8</v>
      </c>
      <c r="F5" s="19" t="s">
        <v>9</v>
      </c>
      <c r="G5" s="19" t="s">
        <v>10</v>
      </c>
      <c r="H5" s="19" t="s">
        <v>11</v>
      </c>
    </row>
    <row r="6" ht="14.7" customHeight="1" spans="2:8">
      <c r="B6" s="19"/>
      <c r="C6" s="19"/>
      <c r="D6" s="19"/>
      <c r="E6" s="19"/>
      <c r="F6" s="19"/>
      <c r="G6" s="19"/>
      <c r="H6" s="19"/>
    </row>
    <row r="7" ht="16.35" customHeight="1" spans="2:8">
      <c r="B7" s="37" t="s">
        <v>12</v>
      </c>
      <c r="C7" s="62">
        <v>248938.08</v>
      </c>
      <c r="D7" s="37" t="s">
        <v>13</v>
      </c>
      <c r="E7" s="62">
        <v>248938.08</v>
      </c>
      <c r="F7" s="62">
        <v>248906.08</v>
      </c>
      <c r="G7" s="62">
        <v>32</v>
      </c>
      <c r="H7" s="21"/>
    </row>
    <row r="8" ht="16.35" customHeight="1" spans="2:8">
      <c r="B8" s="37" t="s">
        <v>14</v>
      </c>
      <c r="C8" s="38">
        <v>248906.08</v>
      </c>
      <c r="D8" s="37" t="s">
        <v>15</v>
      </c>
      <c r="E8" s="21"/>
      <c r="F8" s="21"/>
      <c r="G8" s="21"/>
      <c r="H8" s="21"/>
    </row>
    <row r="9" ht="16.35" customHeight="1" spans="2:8">
      <c r="B9" s="37" t="s">
        <v>16</v>
      </c>
      <c r="C9" s="38">
        <v>32</v>
      </c>
      <c r="D9" s="37" t="s">
        <v>17</v>
      </c>
      <c r="E9" s="21"/>
      <c r="F9" s="21"/>
      <c r="G9" s="21"/>
      <c r="H9" s="21"/>
    </row>
    <row r="10" ht="24.9" customHeight="1" spans="2:8">
      <c r="B10" s="37" t="s">
        <v>18</v>
      </c>
      <c r="C10" s="21"/>
      <c r="D10" s="37" t="s">
        <v>19</v>
      </c>
      <c r="E10" s="21"/>
      <c r="F10" s="21"/>
      <c r="G10" s="21"/>
      <c r="H10" s="21"/>
    </row>
    <row r="11" ht="16.35" customHeight="1" spans="2:8">
      <c r="B11" s="37" t="s">
        <v>20</v>
      </c>
      <c r="C11" s="21"/>
      <c r="D11" s="37" t="s">
        <v>21</v>
      </c>
      <c r="E11" s="21"/>
      <c r="F11" s="21"/>
      <c r="G11" s="21"/>
      <c r="H11" s="21"/>
    </row>
    <row r="12" ht="16.35" customHeight="1" spans="2:8">
      <c r="B12" s="37" t="s">
        <v>14</v>
      </c>
      <c r="C12" s="21"/>
      <c r="D12" s="37" t="s">
        <v>22</v>
      </c>
      <c r="E12" s="38">
        <v>197356.25</v>
      </c>
      <c r="F12" s="38">
        <v>197356.25</v>
      </c>
      <c r="G12" s="21"/>
      <c r="H12" s="21"/>
    </row>
    <row r="13" ht="16.35" customHeight="1" spans="2:8">
      <c r="B13" s="37" t="s">
        <v>16</v>
      </c>
      <c r="C13" s="21"/>
      <c r="D13" s="37" t="s">
        <v>23</v>
      </c>
      <c r="E13" s="21"/>
      <c r="F13" s="21"/>
      <c r="G13" s="21"/>
      <c r="H13" s="21"/>
    </row>
    <row r="14" ht="24.9" customHeight="1" spans="2:8">
      <c r="B14" s="37" t="s">
        <v>18</v>
      </c>
      <c r="C14" s="21"/>
      <c r="D14" s="37" t="s">
        <v>24</v>
      </c>
      <c r="E14" s="21"/>
      <c r="F14" s="21"/>
      <c r="G14" s="21"/>
      <c r="H14" s="21"/>
    </row>
    <row r="15" ht="16.35" customHeight="1" spans="2:8">
      <c r="B15" s="37"/>
      <c r="C15" s="21"/>
      <c r="D15" s="37" t="s">
        <v>25</v>
      </c>
      <c r="E15" s="38">
        <v>29840.26</v>
      </c>
      <c r="F15" s="38">
        <v>29840.26</v>
      </c>
      <c r="G15" s="21"/>
      <c r="H15" s="21"/>
    </row>
    <row r="16" ht="16.35" customHeight="1" spans="2:8">
      <c r="B16" s="37"/>
      <c r="C16" s="21"/>
      <c r="D16" s="37" t="s">
        <v>26</v>
      </c>
      <c r="E16" s="21"/>
      <c r="F16" s="21"/>
      <c r="G16" s="21"/>
      <c r="H16" s="21"/>
    </row>
    <row r="17" ht="16.35" customHeight="1" spans="2:8">
      <c r="B17" s="37"/>
      <c r="C17" s="21"/>
      <c r="D17" s="37" t="s">
        <v>27</v>
      </c>
      <c r="E17" s="38">
        <v>11420.07</v>
      </c>
      <c r="F17" s="38">
        <v>11420.07</v>
      </c>
      <c r="G17" s="21"/>
      <c r="H17" s="21"/>
    </row>
    <row r="18" ht="16.35" customHeight="1" spans="2:8">
      <c r="B18" s="37"/>
      <c r="C18" s="21"/>
      <c r="D18" s="37" t="s">
        <v>28</v>
      </c>
      <c r="E18" s="21"/>
      <c r="F18" s="21"/>
      <c r="G18" s="21"/>
      <c r="H18" s="21"/>
    </row>
    <row r="19" ht="16.35" customHeight="1" spans="2:8">
      <c r="B19" s="37"/>
      <c r="C19" s="21"/>
      <c r="D19" s="37" t="s">
        <v>29</v>
      </c>
      <c r="E19" s="21"/>
      <c r="F19" s="21"/>
      <c r="G19" s="21"/>
      <c r="H19" s="21"/>
    </row>
    <row r="20" ht="16.35" customHeight="1" spans="2:8">
      <c r="B20" s="37"/>
      <c r="C20" s="21"/>
      <c r="D20" s="37" t="s">
        <v>30</v>
      </c>
      <c r="E20" s="21"/>
      <c r="F20" s="21"/>
      <c r="G20" s="21"/>
      <c r="H20" s="21"/>
    </row>
    <row r="21" ht="16.35" customHeight="1" spans="2:8">
      <c r="B21" s="37"/>
      <c r="C21" s="21"/>
      <c r="D21" s="37" t="s">
        <v>31</v>
      </c>
      <c r="E21" s="21"/>
      <c r="F21" s="21"/>
      <c r="G21" s="21"/>
      <c r="H21" s="21"/>
    </row>
    <row r="22" ht="16.35" customHeight="1" spans="2:8">
      <c r="B22" s="37"/>
      <c r="C22" s="21"/>
      <c r="D22" s="37" t="s">
        <v>32</v>
      </c>
      <c r="E22" s="21"/>
      <c r="F22" s="21"/>
      <c r="G22" s="21"/>
      <c r="H22" s="21"/>
    </row>
    <row r="23" ht="16.35" customHeight="1" spans="2:8">
      <c r="B23" s="37"/>
      <c r="C23" s="21"/>
      <c r="D23" s="37" t="s">
        <v>33</v>
      </c>
      <c r="E23" s="21"/>
      <c r="F23" s="21"/>
      <c r="G23" s="21"/>
      <c r="H23" s="21"/>
    </row>
    <row r="24" ht="16.35" customHeight="1" spans="2:8">
      <c r="B24" s="37"/>
      <c r="C24" s="21"/>
      <c r="D24" s="37" t="s">
        <v>34</v>
      </c>
      <c r="E24" s="21"/>
      <c r="F24" s="21"/>
      <c r="G24" s="21"/>
      <c r="H24" s="21"/>
    </row>
    <row r="25" ht="16.35" customHeight="1" spans="2:8">
      <c r="B25" s="37"/>
      <c r="C25" s="21"/>
      <c r="D25" s="37" t="s">
        <v>35</v>
      </c>
      <c r="E25" s="21"/>
      <c r="F25" s="21"/>
      <c r="G25" s="21"/>
      <c r="H25" s="21"/>
    </row>
    <row r="26" ht="16.35" customHeight="1" spans="2:8">
      <c r="B26" s="37"/>
      <c r="C26" s="21"/>
      <c r="D26" s="37" t="s">
        <v>36</v>
      </c>
      <c r="E26" s="21"/>
      <c r="F26" s="21"/>
      <c r="G26" s="21"/>
      <c r="H26" s="21"/>
    </row>
    <row r="27" ht="16.35" customHeight="1" spans="2:8">
      <c r="B27" s="37"/>
      <c r="C27" s="21"/>
      <c r="D27" s="37" t="s">
        <v>37</v>
      </c>
      <c r="E27" s="38">
        <v>10289.51</v>
      </c>
      <c r="F27" s="38">
        <v>10289.51</v>
      </c>
      <c r="G27" s="21"/>
      <c r="H27" s="21"/>
    </row>
    <row r="28" ht="16.35" customHeight="1" spans="2:8">
      <c r="B28" s="37"/>
      <c r="C28" s="21"/>
      <c r="D28" s="37" t="s">
        <v>38</v>
      </c>
      <c r="E28" s="21"/>
      <c r="F28" s="21"/>
      <c r="G28" s="21"/>
      <c r="H28" s="21"/>
    </row>
    <row r="29" ht="16.35" customHeight="1" spans="2:8">
      <c r="B29" s="37"/>
      <c r="C29" s="21"/>
      <c r="D29" s="37" t="s">
        <v>39</v>
      </c>
      <c r="E29" s="21"/>
      <c r="F29" s="21"/>
      <c r="G29" s="21"/>
      <c r="H29" s="21"/>
    </row>
    <row r="30" ht="16.35" customHeight="1" spans="2:8">
      <c r="B30" s="37"/>
      <c r="C30" s="21"/>
      <c r="D30" s="37" t="s">
        <v>40</v>
      </c>
      <c r="E30" s="21"/>
      <c r="F30" s="21"/>
      <c r="G30" s="21"/>
      <c r="H30" s="21"/>
    </row>
    <row r="31" ht="16.35" customHeight="1" spans="2:8">
      <c r="B31" s="37"/>
      <c r="C31" s="21"/>
      <c r="D31" s="37" t="s">
        <v>41</v>
      </c>
      <c r="E31" s="21"/>
      <c r="F31" s="21"/>
      <c r="G31" s="38">
        <v>32</v>
      </c>
      <c r="H31" s="21"/>
    </row>
    <row r="32" ht="16.35" customHeight="1" spans="2:8">
      <c r="B32" s="37"/>
      <c r="C32" s="21"/>
      <c r="D32" s="37" t="s">
        <v>42</v>
      </c>
      <c r="E32" s="38">
        <v>32</v>
      </c>
      <c r="F32" s="21"/>
      <c r="G32" s="21"/>
      <c r="H32" s="21"/>
    </row>
    <row r="33" ht="16.35" customHeight="1" spans="2:8">
      <c r="B33" s="37"/>
      <c r="C33" s="21"/>
      <c r="D33" s="37" t="s">
        <v>43</v>
      </c>
      <c r="E33" s="21"/>
      <c r="F33" s="21"/>
      <c r="G33" s="21"/>
      <c r="H33" s="21"/>
    </row>
    <row r="34" ht="16.35" customHeight="1" spans="2:8">
      <c r="B34" s="37"/>
      <c r="C34" s="21"/>
      <c r="D34" s="37" t="s">
        <v>44</v>
      </c>
      <c r="E34" s="21"/>
      <c r="F34" s="21"/>
      <c r="G34" s="21"/>
      <c r="H34" s="21"/>
    </row>
    <row r="35" ht="16.35" customHeight="1" spans="2:8">
      <c r="B35" s="37"/>
      <c r="C35" s="21"/>
      <c r="D35" s="37" t="s">
        <v>45</v>
      </c>
      <c r="E35" s="21"/>
      <c r="F35" s="21"/>
      <c r="G35" s="21"/>
      <c r="H35" s="21"/>
    </row>
    <row r="36" ht="16.35" customHeight="1" spans="2:8">
      <c r="B36" s="37"/>
      <c r="C36" s="21"/>
      <c r="D36" s="37" t="s">
        <v>46</v>
      </c>
      <c r="E36" s="21"/>
      <c r="F36" s="21"/>
      <c r="G36" s="21"/>
      <c r="H36" s="21"/>
    </row>
    <row r="37" ht="16.35" customHeight="1" spans="2:8">
      <c r="B37" s="37"/>
      <c r="C37" s="37"/>
      <c r="D37" s="20" t="s">
        <v>47</v>
      </c>
      <c r="E37" s="37"/>
      <c r="F37" s="37"/>
      <c r="G37" s="37"/>
      <c r="H37" s="37"/>
    </row>
    <row r="38" ht="16.35" customHeight="1" spans="2:8">
      <c r="B38" s="37"/>
      <c r="C38" s="37"/>
      <c r="D38" s="37"/>
      <c r="E38" s="37"/>
      <c r="F38" s="37"/>
      <c r="G38" s="37"/>
      <c r="H38" s="37"/>
    </row>
    <row r="39" ht="16.35" customHeight="1" spans="2:8">
      <c r="B39" s="20" t="s">
        <v>48</v>
      </c>
      <c r="C39" s="62">
        <v>248938.08</v>
      </c>
      <c r="D39" s="20" t="s">
        <v>49</v>
      </c>
      <c r="E39" s="62">
        <v>248938.08</v>
      </c>
      <c r="F39" s="62">
        <v>248906.08</v>
      </c>
      <c r="G39" s="62">
        <v>32</v>
      </c>
      <c r="H39" s="37"/>
    </row>
  </sheetData>
  <mergeCells count="12">
    <mergeCell ref="B2:H2"/>
    <mergeCell ref="B3:D3"/>
    <mergeCell ref="G3:H3"/>
    <mergeCell ref="B4:C4"/>
    <mergeCell ref="D4:H4"/>
    <mergeCell ref="B5:B6"/>
    <mergeCell ref="C5:C6"/>
    <mergeCell ref="D5:D6"/>
    <mergeCell ref="E5:E6"/>
    <mergeCell ref="F5:F6"/>
    <mergeCell ref="G5:G6"/>
    <mergeCell ref="H5:H6"/>
  </mergeCells>
  <printOptions horizontalCentered="1"/>
  <pageMargins left="0.195999994874001" right="0.195999994874001" top="0.0780000016093254" bottom="0.195999994874001" header="0" footer="0.195999994874001"/>
  <pageSetup paperSize="9" scale="90" orientation="portrait"/>
  <headerFooter>
    <oddFooter>&amp;C&amp;"SimSun,Plain"&amp;9 第 &amp;"SimSun,Plain"&amp;9 &amp;P&amp;"SimSun,Plain"&amp;9  页，共 &amp;"SimSun,Plain"&amp;9 &amp;N&amp;"SimSun,Plain"&amp;9 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"/>
  <sheetViews>
    <sheetView topLeftCell="A10" workbookViewId="0">
      <selection activeCell="O22" sqref="O22"/>
    </sheetView>
  </sheetViews>
  <sheetFormatPr defaultColWidth="10" defaultRowHeight="13.5"/>
  <cols>
    <col min="1" max="1" width="8.875" style="2" customWidth="1"/>
    <col min="2" max="5" width="6.875" style="2" customWidth="1"/>
    <col min="6" max="6" width="8.375" style="2" customWidth="1"/>
    <col min="7" max="10" width="6.875" style="2" customWidth="1"/>
    <col min="11" max="11" width="8" style="2" customWidth="1"/>
    <col min="12" max="12" width="7.75" style="2" customWidth="1"/>
    <col min="13" max="13" width="6.875" style="2" customWidth="1"/>
    <col min="14" max="14" width="8.125" style="2" customWidth="1"/>
    <col min="15" max="16384" width="10" style="2"/>
  </cols>
  <sheetData>
    <row r="1" ht="32" customHeight="1" spans="1:14">
      <c r="A1" s="3" t="s">
        <v>423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2" customHeight="1" spans="1:14">
      <c r="A2" s="4" t="s">
        <v>424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3"/>
    </row>
    <row r="3" ht="32" customHeight="1" spans="1:14">
      <c r="A3" s="3"/>
      <c r="B3" s="3"/>
      <c r="C3" s="3"/>
      <c r="D3" s="3"/>
      <c r="E3" s="3"/>
      <c r="F3" s="3"/>
      <c r="G3" s="3"/>
      <c r="H3" s="3"/>
      <c r="I3" s="3"/>
      <c r="J3" s="3"/>
      <c r="K3" s="14"/>
      <c r="L3" s="3"/>
      <c r="M3" s="14" t="s">
        <v>2</v>
      </c>
      <c r="N3" s="14"/>
    </row>
    <row r="4" ht="32" customHeight="1" spans="1:14">
      <c r="A4" s="6" t="s">
        <v>425</v>
      </c>
      <c r="B4" s="7" t="s">
        <v>426</v>
      </c>
      <c r="C4" s="7"/>
      <c r="D4" s="7"/>
      <c r="E4" s="7"/>
      <c r="F4" s="6" t="s">
        <v>427</v>
      </c>
      <c r="G4" s="7" t="s">
        <v>428</v>
      </c>
      <c r="H4" s="7"/>
      <c r="I4" s="7"/>
      <c r="J4" s="7"/>
      <c r="K4" s="6" t="s">
        <v>429</v>
      </c>
      <c r="L4" s="7" t="s">
        <v>430</v>
      </c>
      <c r="M4" s="7"/>
      <c r="N4" s="7"/>
    </row>
    <row r="5" ht="32" customHeight="1" spans="1:14">
      <c r="A5" s="6" t="s">
        <v>431</v>
      </c>
      <c r="B5" s="7" t="s">
        <v>432</v>
      </c>
      <c r="C5" s="7"/>
      <c r="D5" s="7"/>
      <c r="E5" s="7"/>
      <c r="F5" s="6" t="s">
        <v>433</v>
      </c>
      <c r="G5" s="7" t="s">
        <v>434</v>
      </c>
      <c r="H5" s="7"/>
      <c r="I5" s="7"/>
      <c r="J5" s="7"/>
      <c r="K5" s="6" t="s">
        <v>435</v>
      </c>
      <c r="L5" s="8">
        <v>706.25</v>
      </c>
      <c r="M5" s="8"/>
      <c r="N5" s="6" t="s">
        <v>436</v>
      </c>
    </row>
    <row r="6" ht="32" customHeight="1" spans="1:14">
      <c r="A6" s="6" t="s">
        <v>437</v>
      </c>
      <c r="B6" s="11">
        <v>10</v>
      </c>
      <c r="C6" s="11"/>
      <c r="D6" s="11"/>
      <c r="E6" s="11"/>
      <c r="F6" s="6" t="s">
        <v>438</v>
      </c>
      <c r="G6" s="7" t="s">
        <v>439</v>
      </c>
      <c r="H6" s="7"/>
      <c r="I6" s="7"/>
      <c r="J6" s="7"/>
      <c r="K6" s="15" t="s">
        <v>440</v>
      </c>
      <c r="L6" s="15"/>
      <c r="M6" s="8">
        <v>706.25</v>
      </c>
      <c r="N6" s="6" t="s">
        <v>436</v>
      </c>
    </row>
    <row r="7" ht="32" customHeight="1" spans="1:14">
      <c r="A7" s="6" t="s">
        <v>441</v>
      </c>
      <c r="B7" s="12" t="s">
        <v>442</v>
      </c>
      <c r="C7" s="12"/>
      <c r="D7" s="12"/>
      <c r="E7" s="12"/>
      <c r="F7" s="12"/>
      <c r="G7" s="12"/>
      <c r="H7" s="12"/>
      <c r="I7" s="12"/>
      <c r="J7" s="12"/>
      <c r="K7" s="15" t="s">
        <v>443</v>
      </c>
      <c r="L7" s="15"/>
      <c r="M7" s="8"/>
      <c r="N7" s="6" t="s">
        <v>436</v>
      </c>
    </row>
    <row r="8" ht="32" customHeight="1" spans="1:14">
      <c r="A8" s="6"/>
      <c r="B8" s="12"/>
      <c r="C8" s="12"/>
      <c r="D8" s="12"/>
      <c r="E8" s="12"/>
      <c r="F8" s="12"/>
      <c r="G8" s="12"/>
      <c r="H8" s="12"/>
      <c r="I8" s="12"/>
      <c r="J8" s="12"/>
      <c r="K8" s="15" t="s">
        <v>444</v>
      </c>
      <c r="L8" s="15"/>
      <c r="M8" s="8"/>
      <c r="N8" s="6" t="s">
        <v>436</v>
      </c>
    </row>
    <row r="9" ht="32" customHeight="1" spans="1:14">
      <c r="A9" s="6"/>
      <c r="B9" s="12"/>
      <c r="C9" s="12"/>
      <c r="D9" s="12"/>
      <c r="E9" s="12"/>
      <c r="F9" s="12"/>
      <c r="G9" s="12"/>
      <c r="H9" s="12"/>
      <c r="I9" s="12"/>
      <c r="J9" s="12"/>
      <c r="K9" s="15" t="s">
        <v>445</v>
      </c>
      <c r="L9" s="15"/>
      <c r="M9" s="8"/>
      <c r="N9" s="6" t="s">
        <v>436</v>
      </c>
    </row>
    <row r="10" ht="32" customHeight="1" spans="1:14">
      <c r="A10" s="6"/>
      <c r="B10" s="12"/>
      <c r="C10" s="12"/>
      <c r="D10" s="12"/>
      <c r="E10" s="12"/>
      <c r="F10" s="12"/>
      <c r="G10" s="12"/>
      <c r="H10" s="12"/>
      <c r="I10" s="12"/>
      <c r="J10" s="12"/>
      <c r="K10" s="15" t="s">
        <v>446</v>
      </c>
      <c r="L10" s="15"/>
      <c r="M10" s="8"/>
      <c r="N10" s="6" t="s">
        <v>436</v>
      </c>
    </row>
    <row r="11" ht="32" customHeight="1" spans="1:14">
      <c r="A11" s="6" t="s">
        <v>447</v>
      </c>
      <c r="B11" s="6" t="s">
        <v>448</v>
      </c>
      <c r="C11" s="6" t="s">
        <v>449</v>
      </c>
      <c r="D11" s="6"/>
      <c r="E11" s="6"/>
      <c r="F11" s="6" t="s">
        <v>450</v>
      </c>
      <c r="G11" s="6" t="s">
        <v>451</v>
      </c>
      <c r="H11" s="6" t="s">
        <v>452</v>
      </c>
      <c r="I11" s="6" t="s">
        <v>453</v>
      </c>
      <c r="J11" s="6" t="s">
        <v>454</v>
      </c>
      <c r="K11" s="6" t="s">
        <v>455</v>
      </c>
      <c r="L11" s="6" t="s">
        <v>456</v>
      </c>
      <c r="M11" s="6" t="s">
        <v>457</v>
      </c>
      <c r="N11" s="6"/>
    </row>
    <row r="12" ht="32" customHeight="1" spans="1:14">
      <c r="A12" s="13" t="s">
        <v>458</v>
      </c>
      <c r="B12" s="13" t="s">
        <v>459</v>
      </c>
      <c r="C12" s="13" t="s">
        <v>460</v>
      </c>
      <c r="D12" s="13"/>
      <c r="E12" s="13"/>
      <c r="F12" s="6" t="s">
        <v>461</v>
      </c>
      <c r="G12" s="6" t="s">
        <v>462</v>
      </c>
      <c r="H12" s="6" t="s">
        <v>462</v>
      </c>
      <c r="I12" s="6" t="s">
        <v>463</v>
      </c>
      <c r="J12" s="6" t="s">
        <v>464</v>
      </c>
      <c r="K12" s="6" t="s">
        <v>464</v>
      </c>
      <c r="L12" s="6" t="s">
        <v>465</v>
      </c>
      <c r="M12" s="6"/>
      <c r="N12" s="6"/>
    </row>
    <row r="13" ht="32" customHeight="1" spans="1:14">
      <c r="A13" s="13" t="s">
        <v>466</v>
      </c>
      <c r="B13" s="13" t="s">
        <v>467</v>
      </c>
      <c r="C13" s="13" t="s">
        <v>468</v>
      </c>
      <c r="D13" s="13"/>
      <c r="E13" s="13"/>
      <c r="F13" s="6" t="s">
        <v>461</v>
      </c>
      <c r="G13" s="6" t="s">
        <v>469</v>
      </c>
      <c r="H13" s="6" t="s">
        <v>469</v>
      </c>
      <c r="I13" s="6" t="s">
        <v>470</v>
      </c>
      <c r="J13" s="6" t="s">
        <v>464</v>
      </c>
      <c r="K13" s="6" t="s">
        <v>464</v>
      </c>
      <c r="L13" s="6" t="s">
        <v>465</v>
      </c>
      <c r="M13" s="6"/>
      <c r="N13" s="6"/>
    </row>
    <row r="14" ht="32" customHeight="1" spans="1:14">
      <c r="A14" s="13" t="s">
        <v>458</v>
      </c>
      <c r="B14" s="13" t="s">
        <v>459</v>
      </c>
      <c r="C14" s="13" t="s">
        <v>471</v>
      </c>
      <c r="D14" s="13"/>
      <c r="E14" s="13"/>
      <c r="F14" s="6" t="s">
        <v>472</v>
      </c>
      <c r="G14" s="6" t="s">
        <v>473</v>
      </c>
      <c r="H14" s="6" t="s">
        <v>473</v>
      </c>
      <c r="I14" s="6" t="s">
        <v>463</v>
      </c>
      <c r="J14" s="6" t="s">
        <v>464</v>
      </c>
      <c r="K14" s="6" t="s">
        <v>464</v>
      </c>
      <c r="L14" s="6" t="s">
        <v>474</v>
      </c>
      <c r="M14" s="6"/>
      <c r="N14" s="6"/>
    </row>
    <row r="15" ht="32" customHeight="1" spans="1:14">
      <c r="A15" s="3" t="s">
        <v>423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ht="32" customHeight="1" spans="1:14">
      <c r="A16" s="4" t="s">
        <v>424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3"/>
    </row>
    <row r="17" ht="32" customHeight="1" spans="1:14">
      <c r="A17" s="3"/>
      <c r="B17" s="3"/>
      <c r="C17" s="3"/>
      <c r="D17" s="3"/>
      <c r="E17" s="3"/>
      <c r="F17" s="3"/>
      <c r="G17" s="3"/>
      <c r="H17" s="3"/>
      <c r="I17" s="3"/>
      <c r="J17" s="3"/>
      <c r="K17" s="14"/>
      <c r="L17" s="3"/>
      <c r="M17" s="14" t="s">
        <v>2</v>
      </c>
      <c r="N17" s="14"/>
    </row>
    <row r="18" ht="32" customHeight="1" spans="1:14">
      <c r="A18" s="6" t="s">
        <v>425</v>
      </c>
      <c r="B18" s="7" t="s">
        <v>426</v>
      </c>
      <c r="C18" s="7"/>
      <c r="D18" s="7"/>
      <c r="E18" s="7"/>
      <c r="F18" s="6" t="s">
        <v>427</v>
      </c>
      <c r="G18" s="7" t="s">
        <v>475</v>
      </c>
      <c r="H18" s="7"/>
      <c r="I18" s="7"/>
      <c r="J18" s="7"/>
      <c r="K18" s="6" t="s">
        <v>429</v>
      </c>
      <c r="L18" s="7" t="s">
        <v>476</v>
      </c>
      <c r="M18" s="7"/>
      <c r="N18" s="7"/>
    </row>
    <row r="19" ht="32" customHeight="1" spans="1:14">
      <c r="A19" s="6" t="s">
        <v>431</v>
      </c>
      <c r="B19" s="7" t="s">
        <v>432</v>
      </c>
      <c r="C19" s="7"/>
      <c r="D19" s="7"/>
      <c r="E19" s="7"/>
      <c r="F19" s="6" t="s">
        <v>433</v>
      </c>
      <c r="G19" s="7" t="s">
        <v>434</v>
      </c>
      <c r="H19" s="7"/>
      <c r="I19" s="7"/>
      <c r="J19" s="7"/>
      <c r="K19" s="6" t="s">
        <v>435</v>
      </c>
      <c r="L19" s="8">
        <v>1286</v>
      </c>
      <c r="M19" s="8"/>
      <c r="N19" s="6" t="s">
        <v>436</v>
      </c>
    </row>
    <row r="20" ht="32" customHeight="1" spans="1:14">
      <c r="A20" s="6" t="s">
        <v>437</v>
      </c>
      <c r="B20" s="11">
        <v>10</v>
      </c>
      <c r="C20" s="11"/>
      <c r="D20" s="11"/>
      <c r="E20" s="11"/>
      <c r="F20" s="6" t="s">
        <v>438</v>
      </c>
      <c r="G20" s="7" t="s">
        <v>477</v>
      </c>
      <c r="H20" s="7"/>
      <c r="I20" s="7"/>
      <c r="J20" s="7"/>
      <c r="K20" s="15" t="s">
        <v>440</v>
      </c>
      <c r="L20" s="15"/>
      <c r="M20" s="8">
        <v>1286</v>
      </c>
      <c r="N20" s="6" t="s">
        <v>436</v>
      </c>
    </row>
    <row r="21" ht="32" customHeight="1" spans="1:14">
      <c r="A21" s="6" t="s">
        <v>441</v>
      </c>
      <c r="B21" s="12" t="s">
        <v>478</v>
      </c>
      <c r="C21" s="12"/>
      <c r="D21" s="12"/>
      <c r="E21" s="12"/>
      <c r="F21" s="12"/>
      <c r="G21" s="12"/>
      <c r="H21" s="12"/>
      <c r="I21" s="12"/>
      <c r="J21" s="12"/>
      <c r="K21" s="15" t="s">
        <v>443</v>
      </c>
      <c r="L21" s="15"/>
      <c r="M21" s="8"/>
      <c r="N21" s="6" t="s">
        <v>436</v>
      </c>
    </row>
    <row r="22" ht="32" customHeight="1" spans="1:14">
      <c r="A22" s="6"/>
      <c r="B22" s="12"/>
      <c r="C22" s="12"/>
      <c r="D22" s="12"/>
      <c r="E22" s="12"/>
      <c r="F22" s="12"/>
      <c r="G22" s="12"/>
      <c r="H22" s="12"/>
      <c r="I22" s="12"/>
      <c r="J22" s="12"/>
      <c r="K22" s="15" t="s">
        <v>444</v>
      </c>
      <c r="L22" s="15"/>
      <c r="M22" s="8"/>
      <c r="N22" s="6" t="s">
        <v>436</v>
      </c>
    </row>
    <row r="23" ht="32" customHeight="1" spans="1:14">
      <c r="A23" s="6"/>
      <c r="B23" s="12"/>
      <c r="C23" s="12"/>
      <c r="D23" s="12"/>
      <c r="E23" s="12"/>
      <c r="F23" s="12"/>
      <c r="G23" s="12"/>
      <c r="H23" s="12"/>
      <c r="I23" s="12"/>
      <c r="J23" s="12"/>
      <c r="K23" s="15" t="s">
        <v>445</v>
      </c>
      <c r="L23" s="15"/>
      <c r="M23" s="8"/>
      <c r="N23" s="6" t="s">
        <v>436</v>
      </c>
    </row>
    <row r="24" ht="32" customHeight="1" spans="1:14">
      <c r="A24" s="6"/>
      <c r="B24" s="12"/>
      <c r="C24" s="12"/>
      <c r="D24" s="12"/>
      <c r="E24" s="12"/>
      <c r="F24" s="12"/>
      <c r="G24" s="12"/>
      <c r="H24" s="12"/>
      <c r="I24" s="12"/>
      <c r="J24" s="12"/>
      <c r="K24" s="15" t="s">
        <v>446</v>
      </c>
      <c r="L24" s="15"/>
      <c r="M24" s="8"/>
      <c r="N24" s="6" t="s">
        <v>436</v>
      </c>
    </row>
    <row r="25" ht="32" customHeight="1" spans="1:14">
      <c r="A25" s="6" t="s">
        <v>447</v>
      </c>
      <c r="B25" s="6" t="s">
        <v>448</v>
      </c>
      <c r="C25" s="6" t="s">
        <v>449</v>
      </c>
      <c r="D25" s="6"/>
      <c r="E25" s="6"/>
      <c r="F25" s="6" t="s">
        <v>450</v>
      </c>
      <c r="G25" s="6" t="s">
        <v>451</v>
      </c>
      <c r="H25" s="6" t="s">
        <v>452</v>
      </c>
      <c r="I25" s="6" t="s">
        <v>453</v>
      </c>
      <c r="J25" s="6" t="s">
        <v>454</v>
      </c>
      <c r="K25" s="6" t="s">
        <v>455</v>
      </c>
      <c r="L25" s="6" t="s">
        <v>456</v>
      </c>
      <c r="M25" s="6" t="s">
        <v>457</v>
      </c>
      <c r="N25" s="6"/>
    </row>
    <row r="26" ht="32" customHeight="1" spans="1:14">
      <c r="A26" s="13" t="s">
        <v>458</v>
      </c>
      <c r="B26" s="13" t="s">
        <v>479</v>
      </c>
      <c r="C26" s="13" t="s">
        <v>480</v>
      </c>
      <c r="D26" s="13"/>
      <c r="E26" s="13"/>
      <c r="F26" s="6" t="s">
        <v>461</v>
      </c>
      <c r="G26" s="6" t="s">
        <v>481</v>
      </c>
      <c r="H26" s="6" t="s">
        <v>481</v>
      </c>
      <c r="I26" s="6" t="s">
        <v>482</v>
      </c>
      <c r="J26" s="6" t="s">
        <v>483</v>
      </c>
      <c r="K26" s="6" t="s">
        <v>483</v>
      </c>
      <c r="L26" s="6" t="s">
        <v>465</v>
      </c>
      <c r="M26" s="6"/>
      <c r="N26" s="6"/>
    </row>
    <row r="27" ht="32" customHeight="1" spans="1:14">
      <c r="A27" s="13" t="s">
        <v>458</v>
      </c>
      <c r="B27" s="13" t="s">
        <v>479</v>
      </c>
      <c r="C27" s="13" t="s">
        <v>484</v>
      </c>
      <c r="D27" s="13"/>
      <c r="E27" s="13"/>
      <c r="F27" s="6" t="s">
        <v>461</v>
      </c>
      <c r="G27" s="6" t="s">
        <v>485</v>
      </c>
      <c r="H27" s="6" t="s">
        <v>485</v>
      </c>
      <c r="I27" s="6" t="s">
        <v>470</v>
      </c>
      <c r="J27" s="6" t="s">
        <v>483</v>
      </c>
      <c r="K27" s="6" t="s">
        <v>483</v>
      </c>
      <c r="L27" s="6" t="s">
        <v>474</v>
      </c>
      <c r="M27" s="6"/>
      <c r="N27" s="6"/>
    </row>
    <row r="28" ht="32" customHeight="1" spans="1:14">
      <c r="A28" s="13" t="s">
        <v>466</v>
      </c>
      <c r="B28" s="13" t="s">
        <v>467</v>
      </c>
      <c r="C28" s="13" t="s">
        <v>486</v>
      </c>
      <c r="D28" s="13"/>
      <c r="E28" s="13"/>
      <c r="F28" s="6" t="s">
        <v>487</v>
      </c>
      <c r="G28" s="6" t="s">
        <v>488</v>
      </c>
      <c r="H28" s="6" t="s">
        <v>488</v>
      </c>
      <c r="I28" s="6" t="s">
        <v>463</v>
      </c>
      <c r="J28" s="6" t="s">
        <v>489</v>
      </c>
      <c r="K28" s="6" t="s">
        <v>489</v>
      </c>
      <c r="L28" s="6" t="s">
        <v>465</v>
      </c>
      <c r="M28" s="6"/>
      <c r="N28" s="6"/>
    </row>
    <row r="29" ht="32" customHeight="1" spans="1:14">
      <c r="A29" s="13" t="s">
        <v>458</v>
      </c>
      <c r="B29" s="13" t="s">
        <v>459</v>
      </c>
      <c r="C29" s="13" t="s">
        <v>490</v>
      </c>
      <c r="D29" s="13"/>
      <c r="E29" s="13"/>
      <c r="F29" s="6" t="s">
        <v>461</v>
      </c>
      <c r="G29" s="6" t="s">
        <v>491</v>
      </c>
      <c r="H29" s="6" t="s">
        <v>491</v>
      </c>
      <c r="I29" s="6" t="s">
        <v>463</v>
      </c>
      <c r="J29" s="6" t="s">
        <v>483</v>
      </c>
      <c r="K29" s="6" t="s">
        <v>483</v>
      </c>
      <c r="L29" s="6" t="s">
        <v>465</v>
      </c>
      <c r="M29" s="6"/>
      <c r="N29" s="6"/>
    </row>
    <row r="30" ht="32" customHeight="1" spans="1:14">
      <c r="A30" s="13" t="s">
        <v>466</v>
      </c>
      <c r="B30" s="13" t="s">
        <v>467</v>
      </c>
      <c r="C30" s="13" t="s">
        <v>492</v>
      </c>
      <c r="D30" s="13"/>
      <c r="E30" s="13"/>
      <c r="F30" s="6" t="s">
        <v>461</v>
      </c>
      <c r="G30" s="6" t="s">
        <v>493</v>
      </c>
      <c r="H30" s="6" t="s">
        <v>493</v>
      </c>
      <c r="I30" s="6" t="s">
        <v>470</v>
      </c>
      <c r="J30" s="6" t="s">
        <v>483</v>
      </c>
      <c r="K30" s="6" t="s">
        <v>483</v>
      </c>
      <c r="L30" s="6" t="s">
        <v>465</v>
      </c>
      <c r="M30" s="6"/>
      <c r="N30" s="6"/>
    </row>
    <row r="31" ht="32" customHeight="1" spans="1:14">
      <c r="A31" s="3" t="s">
        <v>423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ht="32" customHeight="1" spans="1:14">
      <c r="A32" s="4" t="s">
        <v>424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3"/>
    </row>
    <row r="33" ht="32" customHeight="1" spans="1:14">
      <c r="A33" s="3"/>
      <c r="B33" s="3"/>
      <c r="C33" s="3"/>
      <c r="D33" s="3"/>
      <c r="E33" s="3"/>
      <c r="F33" s="3"/>
      <c r="G33" s="3"/>
      <c r="H33" s="3"/>
      <c r="I33" s="3"/>
      <c r="J33" s="3"/>
      <c r="K33" s="14"/>
      <c r="L33" s="3"/>
      <c r="M33" s="14" t="s">
        <v>2</v>
      </c>
      <c r="N33" s="14"/>
    </row>
    <row r="34" ht="32" customHeight="1" spans="1:14">
      <c r="A34" s="6" t="s">
        <v>425</v>
      </c>
      <c r="B34" s="7" t="s">
        <v>426</v>
      </c>
      <c r="C34" s="7"/>
      <c r="D34" s="7"/>
      <c r="E34" s="7"/>
      <c r="F34" s="6" t="s">
        <v>427</v>
      </c>
      <c r="G34" s="7" t="s">
        <v>494</v>
      </c>
      <c r="H34" s="7"/>
      <c r="I34" s="7"/>
      <c r="J34" s="7"/>
      <c r="K34" s="6" t="s">
        <v>429</v>
      </c>
      <c r="L34" s="7" t="s">
        <v>430</v>
      </c>
      <c r="M34" s="7"/>
      <c r="N34" s="7"/>
    </row>
    <row r="35" ht="32" customHeight="1" spans="1:14">
      <c r="A35" s="6" t="s">
        <v>431</v>
      </c>
      <c r="B35" s="7" t="s">
        <v>432</v>
      </c>
      <c r="C35" s="7"/>
      <c r="D35" s="7"/>
      <c r="E35" s="7"/>
      <c r="F35" s="6" t="s">
        <v>433</v>
      </c>
      <c r="G35" s="7" t="s">
        <v>434</v>
      </c>
      <c r="H35" s="7"/>
      <c r="I35" s="7"/>
      <c r="J35" s="7"/>
      <c r="K35" s="6" t="s">
        <v>435</v>
      </c>
      <c r="L35" s="8">
        <v>2039</v>
      </c>
      <c r="M35" s="8"/>
      <c r="N35" s="6" t="s">
        <v>436</v>
      </c>
    </row>
    <row r="36" ht="32" customHeight="1" spans="1:14">
      <c r="A36" s="6" t="s">
        <v>437</v>
      </c>
      <c r="B36" s="11">
        <v>10</v>
      </c>
      <c r="C36" s="11"/>
      <c r="D36" s="11"/>
      <c r="E36" s="11"/>
      <c r="F36" s="6" t="s">
        <v>438</v>
      </c>
      <c r="G36" s="7" t="s">
        <v>495</v>
      </c>
      <c r="H36" s="7"/>
      <c r="I36" s="7"/>
      <c r="J36" s="7"/>
      <c r="K36" s="15" t="s">
        <v>440</v>
      </c>
      <c r="L36" s="15"/>
      <c r="M36" s="8">
        <v>2039</v>
      </c>
      <c r="N36" s="6" t="s">
        <v>436</v>
      </c>
    </row>
    <row r="37" ht="32" customHeight="1" spans="1:14">
      <c r="A37" s="6" t="s">
        <v>441</v>
      </c>
      <c r="B37" s="12" t="s">
        <v>496</v>
      </c>
      <c r="C37" s="12"/>
      <c r="D37" s="12"/>
      <c r="E37" s="12"/>
      <c r="F37" s="12"/>
      <c r="G37" s="12"/>
      <c r="H37" s="12"/>
      <c r="I37" s="12"/>
      <c r="J37" s="12"/>
      <c r="K37" s="15" t="s">
        <v>443</v>
      </c>
      <c r="L37" s="15"/>
      <c r="M37" s="8"/>
      <c r="N37" s="6" t="s">
        <v>436</v>
      </c>
    </row>
    <row r="38" ht="32" customHeight="1" spans="1:14">
      <c r="A38" s="6"/>
      <c r="B38" s="12"/>
      <c r="C38" s="12"/>
      <c r="D38" s="12"/>
      <c r="E38" s="12"/>
      <c r="F38" s="12"/>
      <c r="G38" s="12"/>
      <c r="H38" s="12"/>
      <c r="I38" s="12"/>
      <c r="J38" s="12"/>
      <c r="K38" s="15" t="s">
        <v>444</v>
      </c>
      <c r="L38" s="15"/>
      <c r="M38" s="8"/>
      <c r="N38" s="6" t="s">
        <v>436</v>
      </c>
    </row>
    <row r="39" ht="32" customHeight="1" spans="1:14">
      <c r="A39" s="6"/>
      <c r="B39" s="12"/>
      <c r="C39" s="12"/>
      <c r="D39" s="12"/>
      <c r="E39" s="12"/>
      <c r="F39" s="12"/>
      <c r="G39" s="12"/>
      <c r="H39" s="12"/>
      <c r="I39" s="12"/>
      <c r="J39" s="12"/>
      <c r="K39" s="15" t="s">
        <v>445</v>
      </c>
      <c r="L39" s="15"/>
      <c r="M39" s="8"/>
      <c r="N39" s="6" t="s">
        <v>436</v>
      </c>
    </row>
    <row r="40" ht="32" customHeight="1" spans="1:14">
      <c r="A40" s="6"/>
      <c r="B40" s="12"/>
      <c r="C40" s="12"/>
      <c r="D40" s="12"/>
      <c r="E40" s="12"/>
      <c r="F40" s="12"/>
      <c r="G40" s="12"/>
      <c r="H40" s="12"/>
      <c r="I40" s="12"/>
      <c r="J40" s="12"/>
      <c r="K40" s="15" t="s">
        <v>446</v>
      </c>
      <c r="L40" s="15"/>
      <c r="M40" s="8"/>
      <c r="N40" s="6" t="s">
        <v>436</v>
      </c>
    </row>
    <row r="41" ht="32" customHeight="1" spans="1:14">
      <c r="A41" s="6" t="s">
        <v>447</v>
      </c>
      <c r="B41" s="6" t="s">
        <v>448</v>
      </c>
      <c r="C41" s="6" t="s">
        <v>449</v>
      </c>
      <c r="D41" s="6"/>
      <c r="E41" s="6"/>
      <c r="F41" s="6" t="s">
        <v>450</v>
      </c>
      <c r="G41" s="6" t="s">
        <v>451</v>
      </c>
      <c r="H41" s="6" t="s">
        <v>452</v>
      </c>
      <c r="I41" s="6" t="s">
        <v>453</v>
      </c>
      <c r="J41" s="6" t="s">
        <v>454</v>
      </c>
      <c r="K41" s="6" t="s">
        <v>455</v>
      </c>
      <c r="L41" s="6" t="s">
        <v>456</v>
      </c>
      <c r="M41" s="6" t="s">
        <v>457</v>
      </c>
      <c r="N41" s="6"/>
    </row>
    <row r="42" ht="32" customHeight="1" spans="1:14">
      <c r="A42" s="13" t="s">
        <v>458</v>
      </c>
      <c r="B42" s="13" t="s">
        <v>459</v>
      </c>
      <c r="C42" s="13" t="s">
        <v>497</v>
      </c>
      <c r="D42" s="13"/>
      <c r="E42" s="13"/>
      <c r="F42" s="6" t="s">
        <v>461</v>
      </c>
      <c r="G42" s="6" t="s">
        <v>462</v>
      </c>
      <c r="H42" s="6" t="s">
        <v>462</v>
      </c>
      <c r="I42" s="6" t="s">
        <v>463</v>
      </c>
      <c r="J42" s="6" t="s">
        <v>483</v>
      </c>
      <c r="K42" s="6" t="s">
        <v>483</v>
      </c>
      <c r="L42" s="6" t="s">
        <v>465</v>
      </c>
      <c r="M42" s="6"/>
      <c r="N42" s="6"/>
    </row>
    <row r="43" ht="32" customHeight="1" spans="1:14">
      <c r="A43" s="13" t="s">
        <v>466</v>
      </c>
      <c r="B43" s="13" t="s">
        <v>467</v>
      </c>
      <c r="C43" s="13" t="s">
        <v>498</v>
      </c>
      <c r="D43" s="13"/>
      <c r="E43" s="13"/>
      <c r="F43" s="6" t="s">
        <v>461</v>
      </c>
      <c r="G43" s="6" t="s">
        <v>499</v>
      </c>
      <c r="H43" s="6" t="s">
        <v>499</v>
      </c>
      <c r="I43" s="6" t="s">
        <v>470</v>
      </c>
      <c r="J43" s="6" t="s">
        <v>464</v>
      </c>
      <c r="K43" s="6" t="s">
        <v>464</v>
      </c>
      <c r="L43" s="6" t="s">
        <v>474</v>
      </c>
      <c r="M43" s="6"/>
      <c r="N43" s="6"/>
    </row>
    <row r="44" ht="32" customHeight="1" spans="1:14">
      <c r="A44" s="13" t="s">
        <v>458</v>
      </c>
      <c r="B44" s="13" t="s">
        <v>500</v>
      </c>
      <c r="C44" s="13" t="s">
        <v>501</v>
      </c>
      <c r="D44" s="13"/>
      <c r="E44" s="13"/>
      <c r="F44" s="6" t="s">
        <v>472</v>
      </c>
      <c r="G44" s="6" t="s">
        <v>473</v>
      </c>
      <c r="H44" s="6" t="s">
        <v>473</v>
      </c>
      <c r="I44" s="6" t="s">
        <v>463</v>
      </c>
      <c r="J44" s="6" t="s">
        <v>483</v>
      </c>
      <c r="K44" s="6" t="s">
        <v>483</v>
      </c>
      <c r="L44" s="6" t="s">
        <v>465</v>
      </c>
      <c r="M44" s="6"/>
      <c r="N44" s="6"/>
    </row>
    <row r="45" ht="32" customHeight="1" spans="1:14">
      <c r="A45" s="13" t="s">
        <v>458</v>
      </c>
      <c r="B45" s="13" t="s">
        <v>459</v>
      </c>
      <c r="C45" s="13" t="s">
        <v>502</v>
      </c>
      <c r="D45" s="13"/>
      <c r="E45" s="13"/>
      <c r="F45" s="6" t="s">
        <v>472</v>
      </c>
      <c r="G45" s="6" t="s">
        <v>473</v>
      </c>
      <c r="H45" s="6" t="s">
        <v>473</v>
      </c>
      <c r="I45" s="6" t="s">
        <v>463</v>
      </c>
      <c r="J45" s="6" t="s">
        <v>483</v>
      </c>
      <c r="K45" s="6" t="s">
        <v>483</v>
      </c>
      <c r="L45" s="6" t="s">
        <v>465</v>
      </c>
      <c r="M45" s="6"/>
      <c r="N45" s="6"/>
    </row>
  </sheetData>
  <mergeCells count="81">
    <mergeCell ref="A2:M2"/>
    <mergeCell ref="M3:N3"/>
    <mergeCell ref="B4:E4"/>
    <mergeCell ref="G4:J4"/>
    <mergeCell ref="L4:N4"/>
    <mergeCell ref="B5:E5"/>
    <mergeCell ref="G5:J5"/>
    <mergeCell ref="L5:M5"/>
    <mergeCell ref="B6:E6"/>
    <mergeCell ref="G6:J6"/>
    <mergeCell ref="K6:L6"/>
    <mergeCell ref="K7:L7"/>
    <mergeCell ref="K8:L8"/>
    <mergeCell ref="K9:L9"/>
    <mergeCell ref="K10:L10"/>
    <mergeCell ref="C11:E11"/>
    <mergeCell ref="M11:N11"/>
    <mergeCell ref="C12:E12"/>
    <mergeCell ref="M12:N12"/>
    <mergeCell ref="C13:E13"/>
    <mergeCell ref="M13:N13"/>
    <mergeCell ref="C14:E14"/>
    <mergeCell ref="M14:N14"/>
    <mergeCell ref="A16:M16"/>
    <mergeCell ref="M17:N17"/>
    <mergeCell ref="B18:E18"/>
    <mergeCell ref="G18:J18"/>
    <mergeCell ref="L18:N18"/>
    <mergeCell ref="B19:E19"/>
    <mergeCell ref="G19:J19"/>
    <mergeCell ref="L19:M19"/>
    <mergeCell ref="B20:E20"/>
    <mergeCell ref="G20:J20"/>
    <mergeCell ref="K20:L20"/>
    <mergeCell ref="K21:L21"/>
    <mergeCell ref="K22:L22"/>
    <mergeCell ref="K23:L23"/>
    <mergeCell ref="K24:L24"/>
    <mergeCell ref="C25:E25"/>
    <mergeCell ref="M25:N25"/>
    <mergeCell ref="C26:E26"/>
    <mergeCell ref="M26:N26"/>
    <mergeCell ref="C27:E27"/>
    <mergeCell ref="M27:N27"/>
    <mergeCell ref="C28:E28"/>
    <mergeCell ref="M28:N28"/>
    <mergeCell ref="C29:E29"/>
    <mergeCell ref="M29:N29"/>
    <mergeCell ref="C30:E30"/>
    <mergeCell ref="M30:N30"/>
    <mergeCell ref="A32:M32"/>
    <mergeCell ref="M33:N33"/>
    <mergeCell ref="B34:E34"/>
    <mergeCell ref="G34:J34"/>
    <mergeCell ref="L34:N34"/>
    <mergeCell ref="B35:E35"/>
    <mergeCell ref="G35:J35"/>
    <mergeCell ref="L35:M35"/>
    <mergeCell ref="B36:E36"/>
    <mergeCell ref="G36:J36"/>
    <mergeCell ref="K36:L36"/>
    <mergeCell ref="K37:L37"/>
    <mergeCell ref="K38:L38"/>
    <mergeCell ref="K39:L39"/>
    <mergeCell ref="K40:L40"/>
    <mergeCell ref="C41:E41"/>
    <mergeCell ref="M41:N41"/>
    <mergeCell ref="C42:E42"/>
    <mergeCell ref="M42:N42"/>
    <mergeCell ref="C43:E43"/>
    <mergeCell ref="M43:N43"/>
    <mergeCell ref="C44:E44"/>
    <mergeCell ref="M44:N44"/>
    <mergeCell ref="C45:E45"/>
    <mergeCell ref="M45:N45"/>
    <mergeCell ref="A7:A10"/>
    <mergeCell ref="A21:A24"/>
    <mergeCell ref="A37:A40"/>
    <mergeCell ref="B7:J10"/>
    <mergeCell ref="B21:J24"/>
    <mergeCell ref="B37:J40"/>
  </mergeCells>
  <printOptions horizontalCentered="1"/>
  <pageMargins left="0.393700787401575" right="0.196850393700787" top="0.275590551181102" bottom="0.275590551181102" header="0" footer="0.196850393700787"/>
  <pageSetup paperSize="9" scale="9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O8" sqref="O8"/>
    </sheetView>
  </sheetViews>
  <sheetFormatPr defaultColWidth="10" defaultRowHeight="13.5"/>
  <cols>
    <col min="1" max="1" width="1.025" style="1" customWidth="1"/>
    <col min="2" max="2" width="8.55" style="1" customWidth="1"/>
    <col min="3" max="4" width="10.2583333333333" style="1" customWidth="1"/>
    <col min="5" max="7" width="9.23333333333333" style="1" customWidth="1"/>
    <col min="8" max="8" width="10.2583333333333" style="1" customWidth="1"/>
    <col min="9" max="10" width="9.23333333333333" style="1" customWidth="1"/>
    <col min="11" max="11" width="10.2583333333333" style="1" customWidth="1"/>
    <col min="12" max="16366" width="10" style="1"/>
    <col min="16367" max="16384" width="10" style="2"/>
  </cols>
  <sheetData>
    <row r="1" s="1" customFormat="1" ht="16.35" customHeight="1" spans="1:11">
      <c r="A1" s="3"/>
      <c r="B1" s="3" t="s">
        <v>503</v>
      </c>
      <c r="C1" s="3"/>
      <c r="D1" s="3"/>
      <c r="E1" s="3"/>
      <c r="F1" s="3"/>
      <c r="G1" s="3"/>
      <c r="H1" s="3"/>
      <c r="I1" s="3"/>
      <c r="J1" s="3"/>
      <c r="K1" s="3"/>
    </row>
    <row r="2" s="1" customFormat="1" ht="48.3" customHeight="1" spans="1:11">
      <c r="A2" s="3"/>
      <c r="B2" s="4" t="s">
        <v>504</v>
      </c>
      <c r="C2" s="4"/>
      <c r="D2" s="4"/>
      <c r="E2" s="4"/>
      <c r="F2" s="4"/>
      <c r="G2" s="4"/>
      <c r="H2" s="4"/>
      <c r="I2" s="4"/>
      <c r="J2" s="4"/>
      <c r="K2" s="4"/>
    </row>
    <row r="3" s="1" customFormat="1" ht="16.25" customHeight="1" spans="1:11">
      <c r="A3" s="3"/>
      <c r="B3" s="5"/>
      <c r="C3" s="5"/>
      <c r="D3" s="5"/>
      <c r="E3" s="5"/>
      <c r="F3" s="5"/>
      <c r="G3" s="5"/>
      <c r="H3" s="5"/>
      <c r="I3" s="5"/>
      <c r="J3" s="10"/>
      <c r="K3" s="10" t="s">
        <v>2</v>
      </c>
    </row>
    <row r="4" s="1" customFormat="1" ht="26.05" customHeight="1" spans="1:11">
      <c r="A4" s="3"/>
      <c r="B4" s="6" t="s">
        <v>505</v>
      </c>
      <c r="C4" s="6"/>
      <c r="D4" s="7" t="s">
        <v>432</v>
      </c>
      <c r="E4" s="7"/>
      <c r="F4" s="7"/>
      <c r="G4" s="7"/>
      <c r="H4" s="7"/>
      <c r="I4" s="6" t="s">
        <v>506</v>
      </c>
      <c r="J4" s="7" t="s">
        <v>507</v>
      </c>
      <c r="K4" s="7"/>
    </row>
    <row r="5" s="1" customFormat="1" ht="26.05" customHeight="1" spans="1:11">
      <c r="A5" s="3"/>
      <c r="B5" s="6" t="s">
        <v>508</v>
      </c>
      <c r="C5" s="6" t="s">
        <v>509</v>
      </c>
      <c r="D5" s="6" t="s">
        <v>57</v>
      </c>
      <c r="E5" s="6"/>
      <c r="F5" s="6"/>
      <c r="G5" s="6"/>
      <c r="H5" s="6" t="s">
        <v>58</v>
      </c>
      <c r="I5" s="6"/>
      <c r="J5" s="6"/>
      <c r="K5" s="6"/>
    </row>
    <row r="6" s="1" customFormat="1" ht="26.05" customHeight="1" spans="1:11">
      <c r="A6" s="3"/>
      <c r="B6" s="6"/>
      <c r="C6" s="6"/>
      <c r="D6" s="6" t="s">
        <v>8</v>
      </c>
      <c r="E6" s="6" t="s">
        <v>510</v>
      </c>
      <c r="F6" s="6" t="s">
        <v>511</v>
      </c>
      <c r="G6" s="6" t="s">
        <v>444</v>
      </c>
      <c r="H6" s="6" t="s">
        <v>8</v>
      </c>
      <c r="I6" s="6" t="s">
        <v>510</v>
      </c>
      <c r="J6" s="6" t="s">
        <v>511</v>
      </c>
      <c r="K6" s="6" t="s">
        <v>444</v>
      </c>
    </row>
    <row r="7" s="1" customFormat="1" ht="26.05" customHeight="1" spans="1:11">
      <c r="A7" s="3"/>
      <c r="B7" s="6"/>
      <c r="C7" s="8">
        <v>281900.46</v>
      </c>
      <c r="D7" s="8">
        <v>226993.08</v>
      </c>
      <c r="E7" s="8">
        <v>194653.2</v>
      </c>
      <c r="F7" s="8">
        <v>9990.28</v>
      </c>
      <c r="G7" s="8">
        <v>22349.62</v>
      </c>
      <c r="H7" s="8">
        <v>54907.37</v>
      </c>
      <c r="I7" s="8">
        <v>54284.89</v>
      </c>
      <c r="J7" s="8">
        <v>0</v>
      </c>
      <c r="K7" s="8">
        <v>622.48</v>
      </c>
    </row>
    <row r="8" s="1" customFormat="1" ht="63.8" customHeight="1" spans="1:11">
      <c r="A8" s="3"/>
      <c r="B8" s="9" t="s">
        <v>512</v>
      </c>
      <c r="C8" s="6" t="s">
        <v>513</v>
      </c>
      <c r="D8" s="7" t="s">
        <v>514</v>
      </c>
      <c r="E8" s="7"/>
      <c r="F8" s="7"/>
      <c r="G8" s="7"/>
      <c r="H8" s="7"/>
      <c r="I8" s="7"/>
      <c r="J8" s="7"/>
      <c r="K8" s="7"/>
    </row>
    <row r="9" s="1" customFormat="1" ht="29.3" customHeight="1" spans="1:11">
      <c r="A9" s="3"/>
      <c r="B9" s="9"/>
      <c r="C9" s="6" t="s">
        <v>515</v>
      </c>
      <c r="D9" s="6"/>
      <c r="E9" s="6"/>
      <c r="F9" s="6"/>
      <c r="G9" s="6"/>
      <c r="H9" s="6"/>
      <c r="I9" s="6"/>
      <c r="J9" s="6"/>
      <c r="K9" s="6"/>
    </row>
    <row r="10" s="1" customFormat="1" ht="26.05" customHeight="1" spans="1:11">
      <c r="A10" s="3"/>
      <c r="B10" s="9"/>
      <c r="C10" s="6" t="s">
        <v>447</v>
      </c>
      <c r="D10" s="6" t="s">
        <v>448</v>
      </c>
      <c r="E10" s="6" t="s">
        <v>516</v>
      </c>
      <c r="F10" s="6"/>
      <c r="G10" s="6" t="s">
        <v>450</v>
      </c>
      <c r="H10" s="6" t="s">
        <v>451</v>
      </c>
      <c r="I10" s="6" t="s">
        <v>453</v>
      </c>
      <c r="J10" s="6" t="s">
        <v>517</v>
      </c>
      <c r="K10" s="6" t="s">
        <v>456</v>
      </c>
    </row>
    <row r="11" s="1" customFormat="1" ht="26.05" customHeight="1" spans="1:11">
      <c r="A11" s="3"/>
      <c r="B11" s="9"/>
      <c r="C11" s="7" t="s">
        <v>458</v>
      </c>
      <c r="D11" s="7" t="s">
        <v>479</v>
      </c>
      <c r="E11" s="7" t="s">
        <v>518</v>
      </c>
      <c r="F11" s="7"/>
      <c r="G11" s="6" t="s">
        <v>461</v>
      </c>
      <c r="H11" s="6" t="s">
        <v>519</v>
      </c>
      <c r="I11" s="6" t="s">
        <v>470</v>
      </c>
      <c r="J11" s="6" t="s">
        <v>483</v>
      </c>
      <c r="K11" s="6" t="s">
        <v>474</v>
      </c>
    </row>
    <row r="12" s="1" customFormat="1" ht="26.05" customHeight="1" spans="1:11">
      <c r="A12" s="3"/>
      <c r="B12" s="9"/>
      <c r="C12" s="7" t="s">
        <v>466</v>
      </c>
      <c r="D12" s="7" t="s">
        <v>520</v>
      </c>
      <c r="E12" s="7" t="s">
        <v>521</v>
      </c>
      <c r="F12" s="7"/>
      <c r="G12" s="6" t="s">
        <v>461</v>
      </c>
      <c r="H12" s="6" t="s">
        <v>522</v>
      </c>
      <c r="I12" s="6" t="s">
        <v>482</v>
      </c>
      <c r="J12" s="6" t="s">
        <v>489</v>
      </c>
      <c r="K12" s="6" t="s">
        <v>474</v>
      </c>
    </row>
    <row r="13" s="1" customFormat="1" ht="26.05" customHeight="1" spans="1:11">
      <c r="A13" s="3"/>
      <c r="B13" s="9"/>
      <c r="C13" s="7" t="s">
        <v>458</v>
      </c>
      <c r="D13" s="7" t="s">
        <v>479</v>
      </c>
      <c r="E13" s="7" t="s">
        <v>523</v>
      </c>
      <c r="F13" s="7"/>
      <c r="G13" s="6" t="s">
        <v>461</v>
      </c>
      <c r="H13" s="6" t="s">
        <v>524</v>
      </c>
      <c r="I13" s="6" t="s">
        <v>482</v>
      </c>
      <c r="J13" s="6" t="s">
        <v>489</v>
      </c>
      <c r="K13" s="6" t="s">
        <v>465</v>
      </c>
    </row>
    <row r="14" s="1" customFormat="1" ht="26.05" customHeight="1" spans="1:11">
      <c r="A14" s="3"/>
      <c r="B14" s="9"/>
      <c r="C14" s="7" t="s">
        <v>466</v>
      </c>
      <c r="D14" s="7" t="s">
        <v>467</v>
      </c>
      <c r="E14" s="7" t="s">
        <v>525</v>
      </c>
      <c r="F14" s="7"/>
      <c r="G14" s="6" t="s">
        <v>461</v>
      </c>
      <c r="H14" s="6" t="s">
        <v>526</v>
      </c>
      <c r="I14" s="6" t="s">
        <v>463</v>
      </c>
      <c r="J14" s="6" t="s">
        <v>483</v>
      </c>
      <c r="K14" s="6" t="s">
        <v>474</v>
      </c>
    </row>
    <row r="15" s="1" customFormat="1" ht="26.05" customHeight="1" spans="1:11">
      <c r="A15" s="3"/>
      <c r="B15" s="9"/>
      <c r="C15" s="7" t="s">
        <v>458</v>
      </c>
      <c r="D15" s="7" t="s">
        <v>459</v>
      </c>
      <c r="E15" s="7" t="s">
        <v>527</v>
      </c>
      <c r="F15" s="7"/>
      <c r="G15" s="6" t="s">
        <v>461</v>
      </c>
      <c r="H15" s="6" t="s">
        <v>491</v>
      </c>
      <c r="I15" s="6" t="s">
        <v>463</v>
      </c>
      <c r="J15" s="6" t="s">
        <v>483</v>
      </c>
      <c r="K15" s="6" t="s">
        <v>474</v>
      </c>
    </row>
    <row r="16" s="1" customFormat="1" ht="26.05" customHeight="1" spans="1:11">
      <c r="A16" s="3"/>
      <c r="B16" s="9"/>
      <c r="C16" s="7" t="s">
        <v>458</v>
      </c>
      <c r="D16" s="7" t="s">
        <v>459</v>
      </c>
      <c r="E16" s="7" t="s">
        <v>528</v>
      </c>
      <c r="F16" s="7"/>
      <c r="G16" s="6" t="s">
        <v>461</v>
      </c>
      <c r="H16" s="6" t="s">
        <v>529</v>
      </c>
      <c r="I16" s="6" t="s">
        <v>463</v>
      </c>
      <c r="J16" s="6" t="s">
        <v>489</v>
      </c>
      <c r="K16" s="6" t="s">
        <v>474</v>
      </c>
    </row>
    <row r="17" s="1" customFormat="1" ht="26.05" customHeight="1" spans="1:11">
      <c r="A17" s="3"/>
      <c r="B17" s="9"/>
      <c r="C17" s="7" t="s">
        <v>458</v>
      </c>
      <c r="D17" s="7" t="s">
        <v>479</v>
      </c>
      <c r="E17" s="7" t="s">
        <v>530</v>
      </c>
      <c r="F17" s="7"/>
      <c r="G17" s="6" t="s">
        <v>461</v>
      </c>
      <c r="H17" s="6" t="s">
        <v>531</v>
      </c>
      <c r="I17" s="6" t="s">
        <v>532</v>
      </c>
      <c r="J17" s="6" t="s">
        <v>489</v>
      </c>
      <c r="K17" s="6" t="s">
        <v>465</v>
      </c>
    </row>
    <row r="18" s="1" customFormat="1" ht="42.25" customHeight="1" spans="1:11">
      <c r="A18" s="3"/>
      <c r="B18" s="6" t="s">
        <v>533</v>
      </c>
      <c r="C18" s="7"/>
      <c r="D18" s="7"/>
      <c r="E18" s="7"/>
      <c r="F18" s="7"/>
      <c r="G18" s="7"/>
      <c r="H18" s="7"/>
      <c r="I18" s="7"/>
      <c r="J18" s="7"/>
      <c r="K18" s="7"/>
    </row>
  </sheetData>
  <mergeCells count="21">
    <mergeCell ref="B2:K2"/>
    <mergeCell ref="B4:C4"/>
    <mergeCell ref="D4:H4"/>
    <mergeCell ref="J4:K4"/>
    <mergeCell ref="D5:G5"/>
    <mergeCell ref="H5:K5"/>
    <mergeCell ref="D8:K8"/>
    <mergeCell ref="C9:K9"/>
    <mergeCell ref="E10:F10"/>
    <mergeCell ref="E11:F11"/>
    <mergeCell ref="E12:F12"/>
    <mergeCell ref="E13:F13"/>
    <mergeCell ref="E14:F14"/>
    <mergeCell ref="E15:F15"/>
    <mergeCell ref="E16:F16"/>
    <mergeCell ref="E17:F17"/>
    <mergeCell ref="C18:K18"/>
    <mergeCell ref="A11:A17"/>
    <mergeCell ref="B5:B7"/>
    <mergeCell ref="B8:B17"/>
    <mergeCell ref="C5:C6"/>
  </mergeCells>
  <printOptions horizontalCentered="1"/>
  <pageMargins left="0.393700787401575" right="0.196850393700787" top="0.275590551181102" bottom="0.275590551181102" header="0" footer="0.196850393700787"/>
  <pageSetup paperSize="9" scale="8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"/>
  <sheetViews>
    <sheetView workbookViewId="0">
      <selection activeCell="B7" sqref="B7:C7"/>
    </sheetView>
  </sheetViews>
  <sheetFormatPr defaultColWidth="10" defaultRowHeight="13.5" outlineLevelCol="6"/>
  <cols>
    <col min="1" max="1" width="1" customWidth="1"/>
    <col min="2" max="2" width="12" customWidth="1"/>
    <col min="3" max="3" width="34.9" customWidth="1"/>
    <col min="4" max="4" width="11.2" customWidth="1"/>
    <col min="5" max="5" width="15.125" customWidth="1"/>
    <col min="6" max="6" width="16.875" customWidth="1"/>
    <col min="7" max="7" width="13" customWidth="1"/>
  </cols>
  <sheetData>
    <row r="1" ht="16.35" customHeight="1" spans="1:2">
      <c r="A1" s="16"/>
      <c r="B1" s="16" t="s">
        <v>50</v>
      </c>
    </row>
    <row r="2" ht="45.6" customHeight="1" spans="1:7">
      <c r="A2" s="16"/>
      <c r="B2" s="17" t="s">
        <v>51</v>
      </c>
      <c r="C2" s="17"/>
      <c r="D2" s="17"/>
      <c r="E2" s="17"/>
      <c r="F2" s="17"/>
      <c r="G2" s="17"/>
    </row>
    <row r="3" ht="16.35" customHeight="1" spans="3:7">
      <c r="C3" s="18"/>
      <c r="D3" s="18"/>
      <c r="E3" s="18"/>
      <c r="F3" s="18"/>
      <c r="G3" s="18"/>
    </row>
    <row r="4" ht="16.35" customHeight="1" spans="3:7">
      <c r="C4" s="18"/>
      <c r="D4" s="18"/>
      <c r="F4" s="23" t="s">
        <v>2</v>
      </c>
      <c r="G4" s="23"/>
    </row>
    <row r="5" ht="16.35" customHeight="1" spans="2:7">
      <c r="B5" s="19" t="s">
        <v>52</v>
      </c>
      <c r="C5" s="19" t="s">
        <v>53</v>
      </c>
      <c r="D5" s="19" t="s">
        <v>54</v>
      </c>
      <c r="E5" s="19" t="s">
        <v>55</v>
      </c>
      <c r="F5" s="19"/>
      <c r="G5" s="19"/>
    </row>
    <row r="6" ht="16.35" customHeight="1" spans="2:7">
      <c r="B6" s="19"/>
      <c r="C6" s="19"/>
      <c r="D6" s="19"/>
      <c r="E6" s="19" t="s">
        <v>56</v>
      </c>
      <c r="F6" s="19" t="s">
        <v>57</v>
      </c>
      <c r="G6" s="19" t="s">
        <v>58</v>
      </c>
    </row>
    <row r="7" ht="16.35" customHeight="1" spans="2:7">
      <c r="B7" s="48" t="s">
        <v>8</v>
      </c>
      <c r="C7" s="48"/>
      <c r="D7" s="52">
        <v>245188.75</v>
      </c>
      <c r="E7" s="53">
        <f t="shared" ref="E7:G7" si="0">SUM(E8:E48)</f>
        <v>1483147.03</v>
      </c>
      <c r="F7" s="54">
        <f t="shared" si="0"/>
        <v>1157629.71</v>
      </c>
      <c r="G7" s="54">
        <f t="shared" si="0"/>
        <v>325517.34</v>
      </c>
    </row>
    <row r="8" spans="2:7">
      <c r="B8" s="55" t="s">
        <v>59</v>
      </c>
      <c r="C8" s="55" t="s">
        <v>60</v>
      </c>
      <c r="D8" s="56">
        <v>245188.75</v>
      </c>
      <c r="E8" s="57">
        <f>SUM(E9:E49)</f>
        <v>746718.27</v>
      </c>
      <c r="F8" s="58">
        <f>SUM(F9:F49)</f>
        <v>583959.61</v>
      </c>
      <c r="G8" s="58">
        <f>SUM(G9:G49)</f>
        <v>162758.67</v>
      </c>
    </row>
    <row r="9" spans="2:7">
      <c r="B9" s="42" t="s">
        <v>61</v>
      </c>
      <c r="C9" s="43" t="s">
        <v>62</v>
      </c>
      <c r="D9" s="59">
        <f>VLOOKUP(C9,'[1]表2 一般公共预算支出'!$C$9:$D$50,2,0)</f>
        <v>202358.13</v>
      </c>
      <c r="E9" s="60">
        <v>197356.25</v>
      </c>
      <c r="F9" s="60">
        <v>143103.36</v>
      </c>
      <c r="G9" s="60">
        <v>54252.89</v>
      </c>
    </row>
    <row r="10" spans="2:7">
      <c r="B10" s="45" t="s">
        <v>63</v>
      </c>
      <c r="C10" s="46" t="s">
        <v>64</v>
      </c>
      <c r="D10" s="59">
        <f>VLOOKUP(C10,'[1]表2 一般公共预算支出'!$C$9:$D$50,2,0)</f>
        <v>2930.3</v>
      </c>
      <c r="E10" s="60">
        <v>2669.98</v>
      </c>
      <c r="F10" s="60">
        <v>1232.38</v>
      </c>
      <c r="G10" s="60">
        <v>1437.6</v>
      </c>
    </row>
    <row r="11" spans="2:7">
      <c r="B11" s="45" t="s">
        <v>65</v>
      </c>
      <c r="C11" s="46" t="s">
        <v>66</v>
      </c>
      <c r="D11" s="59">
        <f>VLOOKUP(C11,'[1]表2 一般公共预算支出'!$C$9:$D$50,2,0)</f>
        <v>529.14</v>
      </c>
      <c r="E11" s="60">
        <v>538</v>
      </c>
      <c r="F11" s="60">
        <v>538</v>
      </c>
      <c r="G11" s="60"/>
    </row>
    <row r="12" spans="2:7">
      <c r="B12" s="45" t="s">
        <v>67</v>
      </c>
      <c r="C12" s="46" t="s">
        <v>68</v>
      </c>
      <c r="D12" s="59">
        <f>VLOOKUP(C12,'[1]表2 一般公共预算支出'!$C$9:$D$50,2,0)</f>
        <v>807.09</v>
      </c>
      <c r="E12" s="60">
        <v>1052.6</v>
      </c>
      <c r="F12" s="60"/>
      <c r="G12" s="60">
        <v>1052.6</v>
      </c>
    </row>
    <row r="13" spans="2:7">
      <c r="B13" s="45" t="s">
        <v>69</v>
      </c>
      <c r="C13" s="46" t="s">
        <v>70</v>
      </c>
      <c r="D13" s="59">
        <f>VLOOKUP(C13,'[1]表2 一般公共预算支出'!$C$9:$D$50,2,0)</f>
        <v>1594.07</v>
      </c>
      <c r="E13" s="60">
        <v>1079.38</v>
      </c>
      <c r="F13" s="60">
        <v>694.38</v>
      </c>
      <c r="G13" s="60">
        <v>385</v>
      </c>
    </row>
    <row r="14" spans="2:7">
      <c r="B14" s="45" t="s">
        <v>71</v>
      </c>
      <c r="C14" s="46" t="s">
        <v>72</v>
      </c>
      <c r="D14" s="59">
        <f>VLOOKUP(C14,'[1]表2 一般公共预算支出'!$C$9:$D$50,2,0)</f>
        <v>172807.56</v>
      </c>
      <c r="E14" s="60">
        <v>170296.2</v>
      </c>
      <c r="F14" s="60">
        <v>133757.04</v>
      </c>
      <c r="G14" s="60">
        <v>36539.17</v>
      </c>
    </row>
    <row r="15" spans="2:7">
      <c r="B15" s="45" t="s">
        <v>73</v>
      </c>
      <c r="C15" s="46" t="s">
        <v>74</v>
      </c>
      <c r="D15" s="59">
        <f>VLOOKUP(C15,'[1]表2 一般公共预算支出'!$C$9:$D$50,2,0)</f>
        <v>12603.75</v>
      </c>
      <c r="E15" s="60">
        <v>12589.11</v>
      </c>
      <c r="F15" s="60">
        <v>7930.33</v>
      </c>
      <c r="G15" s="60">
        <v>4658.78</v>
      </c>
    </row>
    <row r="16" spans="2:7">
      <c r="B16" s="45" t="s">
        <v>75</v>
      </c>
      <c r="C16" s="46" t="s">
        <v>76</v>
      </c>
      <c r="D16" s="59">
        <f>VLOOKUP(C16,'[1]表2 一般公共预算支出'!$C$9:$D$50,2,0)</f>
        <v>76302.74</v>
      </c>
      <c r="E16" s="60">
        <v>76570.13</v>
      </c>
      <c r="F16" s="60">
        <v>60206.44</v>
      </c>
      <c r="G16" s="60">
        <v>16363.69</v>
      </c>
    </row>
    <row r="17" spans="2:7">
      <c r="B17" s="45" t="s">
        <v>77</v>
      </c>
      <c r="C17" s="46" t="s">
        <v>78</v>
      </c>
      <c r="D17" s="59">
        <f>VLOOKUP(C17,'[1]表2 一般公共预算支出'!$C$9:$D$50,2,0)</f>
        <v>47055.21</v>
      </c>
      <c r="E17" s="60">
        <v>43410.87</v>
      </c>
      <c r="F17" s="60">
        <v>37199.83</v>
      </c>
      <c r="G17" s="60">
        <v>6211.03</v>
      </c>
    </row>
    <row r="18" spans="2:7">
      <c r="B18" s="45" t="s">
        <v>79</v>
      </c>
      <c r="C18" s="46" t="s">
        <v>80</v>
      </c>
      <c r="D18" s="59">
        <f>VLOOKUP(C18,'[1]表2 一般公共预算支出'!$C$9:$D$50,2,0)</f>
        <v>36737.63</v>
      </c>
      <c r="E18" s="60">
        <v>37530.57</v>
      </c>
      <c r="F18" s="60">
        <v>28420.43</v>
      </c>
      <c r="G18" s="60">
        <v>9110.13</v>
      </c>
    </row>
    <row r="19" spans="2:7">
      <c r="B19" s="45" t="s">
        <v>81</v>
      </c>
      <c r="C19" s="46" t="s">
        <v>82</v>
      </c>
      <c r="D19" s="59">
        <f>VLOOKUP(C19,'[1]表2 一般公共预算支出'!$C$9:$D$50,2,0)</f>
        <v>108.24</v>
      </c>
      <c r="E19" s="60">
        <v>195.53</v>
      </c>
      <c r="F19" s="60"/>
      <c r="G19" s="60">
        <v>195.53</v>
      </c>
    </row>
    <row r="20" spans="2:7">
      <c r="B20" s="45" t="s">
        <v>83</v>
      </c>
      <c r="C20" s="46" t="s">
        <v>84</v>
      </c>
      <c r="D20" s="59">
        <f>VLOOKUP(C20,'[1]表2 一般公共预算支出'!$C$9:$D$50,2,0)</f>
        <v>17985.98</v>
      </c>
      <c r="E20" s="60">
        <v>19366.1</v>
      </c>
      <c r="F20" s="60">
        <v>7358.5</v>
      </c>
      <c r="G20" s="60">
        <v>12007.6</v>
      </c>
    </row>
    <row r="21" spans="2:7">
      <c r="B21" s="45" t="s">
        <v>85</v>
      </c>
      <c r="C21" s="46" t="s">
        <v>86</v>
      </c>
      <c r="D21" s="59">
        <f>VLOOKUP(C21,'[1]表2 一般公共预算支出'!$C$9:$D$50,2,0)</f>
        <v>17021.23</v>
      </c>
      <c r="E21" s="60">
        <v>17428.39</v>
      </c>
      <c r="F21" s="60">
        <v>5719.03</v>
      </c>
      <c r="G21" s="60">
        <v>11709.37</v>
      </c>
    </row>
    <row r="22" spans="2:7">
      <c r="B22" s="45" t="s">
        <v>87</v>
      </c>
      <c r="C22" s="46" t="s">
        <v>88</v>
      </c>
      <c r="D22" s="59">
        <f>VLOOKUP(C22,'[1]表2 一般公共预算支出'!$C$9:$D$50,2,0)</f>
        <v>964.75</v>
      </c>
      <c r="E22" s="60">
        <v>1937.7</v>
      </c>
      <c r="F22" s="60">
        <v>1639.47</v>
      </c>
      <c r="G22" s="60">
        <v>298.24</v>
      </c>
    </row>
    <row r="23" spans="2:7">
      <c r="B23" s="45" t="s">
        <v>89</v>
      </c>
      <c r="C23" s="46" t="s">
        <v>90</v>
      </c>
      <c r="D23" s="59">
        <f>VLOOKUP(C23,'[1]表2 一般公共预算支出'!$C$9:$D$50,2,0)</f>
        <v>255</v>
      </c>
      <c r="E23" s="60">
        <v>280.24</v>
      </c>
      <c r="F23" s="60">
        <v>270.74</v>
      </c>
      <c r="G23" s="60">
        <v>9.5</v>
      </c>
    </row>
    <row r="24" spans="2:7">
      <c r="B24" s="45" t="s">
        <v>91</v>
      </c>
      <c r="C24" s="46" t="s">
        <v>92</v>
      </c>
      <c r="D24" s="59">
        <f>VLOOKUP(C24,'[1]表2 一般公共预算支出'!$C$9:$D$50,2,0)</f>
        <v>255</v>
      </c>
      <c r="E24" s="60">
        <v>280.24</v>
      </c>
      <c r="F24" s="60">
        <v>270.74</v>
      </c>
      <c r="G24" s="60">
        <v>9.5</v>
      </c>
    </row>
    <row r="25" spans="2:7">
      <c r="B25" s="45" t="s">
        <v>93</v>
      </c>
      <c r="C25" s="46" t="s">
        <v>94</v>
      </c>
      <c r="D25" s="59">
        <f>VLOOKUP(C25,'[1]表2 一般公共预算支出'!$C$9:$D$50,2,0)</f>
        <v>637.76</v>
      </c>
      <c r="E25" s="60">
        <v>646.92</v>
      </c>
      <c r="F25" s="60">
        <v>484.71</v>
      </c>
      <c r="G25" s="60">
        <v>162.21</v>
      </c>
    </row>
    <row r="26" spans="2:7">
      <c r="B26" s="45" t="s">
        <v>95</v>
      </c>
      <c r="C26" s="46" t="s">
        <v>96</v>
      </c>
      <c r="D26" s="59">
        <f>VLOOKUP(C26,'[1]表2 一般公共预算支出'!$C$9:$D$50,2,0)</f>
        <v>479.76</v>
      </c>
      <c r="E26" s="60">
        <v>646.92</v>
      </c>
      <c r="F26" s="60">
        <v>484.71</v>
      </c>
      <c r="G26" s="60">
        <v>162.21</v>
      </c>
    </row>
    <row r="27" spans="2:7">
      <c r="B27" s="45" t="s">
        <v>97</v>
      </c>
      <c r="C27" s="46" t="s">
        <v>98</v>
      </c>
      <c r="D27" s="59">
        <f>VLOOKUP(C27,'[1]表2 一般公共预算支出'!$C$9:$D$50,2,0)</f>
        <v>158</v>
      </c>
      <c r="E27" s="60"/>
      <c r="F27" s="60"/>
      <c r="G27" s="60"/>
    </row>
    <row r="28" spans="2:7">
      <c r="B28" s="45" t="s">
        <v>99</v>
      </c>
      <c r="C28" s="46" t="s">
        <v>100</v>
      </c>
      <c r="D28" s="59">
        <f>VLOOKUP(C28,'[1]表2 一般公共预算支出'!$C$9:$D$50,2,0)</f>
        <v>7419.52</v>
      </c>
      <c r="E28" s="60">
        <v>4096.81</v>
      </c>
      <c r="F28" s="60"/>
      <c r="G28" s="60">
        <v>4096.81</v>
      </c>
    </row>
    <row r="29" spans="2:7">
      <c r="B29" s="45" t="s">
        <v>101</v>
      </c>
      <c r="C29" s="46" t="s">
        <v>102</v>
      </c>
      <c r="D29" s="59">
        <f>VLOOKUP(C29,'[1]表2 一般公共预算支出'!$C$9:$D$50,2,0)</f>
        <v>7419.52</v>
      </c>
      <c r="E29" s="60">
        <v>4096.81</v>
      </c>
      <c r="F29" s="60"/>
      <c r="G29" s="60">
        <v>4096.81</v>
      </c>
    </row>
    <row r="30" spans="2:7">
      <c r="B30" s="45" t="s">
        <v>103</v>
      </c>
      <c r="C30" s="46" t="s">
        <v>104</v>
      </c>
      <c r="D30" s="59">
        <f>VLOOKUP(C30,'[1]表2 一般公共预算支出'!$C$9:$D$50,2,0)</f>
        <v>322.01</v>
      </c>
      <c r="E30" s="60"/>
      <c r="F30" s="60"/>
      <c r="G30" s="60"/>
    </row>
    <row r="31" spans="2:7">
      <c r="B31" s="45" t="s">
        <v>105</v>
      </c>
      <c r="C31" s="46" t="s">
        <v>104</v>
      </c>
      <c r="D31" s="59">
        <f>VLOOKUP(C31,'[1]表2 一般公共预算支出'!$C$9:$D$50,2,0)</f>
        <v>322.01</v>
      </c>
      <c r="E31" s="60"/>
      <c r="F31" s="60"/>
      <c r="G31" s="60"/>
    </row>
    <row r="32" spans="2:7">
      <c r="B32" s="42" t="s">
        <v>106</v>
      </c>
      <c r="C32" s="43" t="s">
        <v>107</v>
      </c>
      <c r="D32" s="59">
        <f>VLOOKUP(C32,'[1]表2 一般公共预算支出'!$C$9:$D$50,2,0)</f>
        <v>21033.76</v>
      </c>
      <c r="E32" s="60">
        <v>29840.26</v>
      </c>
      <c r="F32" s="60">
        <v>29840.26</v>
      </c>
      <c r="G32" s="60"/>
    </row>
    <row r="33" spans="2:7">
      <c r="B33" s="45" t="s">
        <v>108</v>
      </c>
      <c r="C33" s="46" t="s">
        <v>109</v>
      </c>
      <c r="D33" s="59">
        <f>VLOOKUP(C33,'[1]表2 一般公共预算支出'!$C$9:$D$50,2,0)</f>
        <v>21024.47</v>
      </c>
      <c r="E33" s="60">
        <v>29840.26</v>
      </c>
      <c r="F33" s="60">
        <v>29840.26</v>
      </c>
      <c r="G33" s="60"/>
    </row>
    <row r="34" spans="2:7">
      <c r="B34" s="45" t="s">
        <v>110</v>
      </c>
      <c r="C34" s="46" t="s">
        <v>111</v>
      </c>
      <c r="D34" s="59">
        <f>VLOOKUP(C34,'[1]表2 一般公共预算支出'!$C$9:$D$50,2,0)</f>
        <v>11.87</v>
      </c>
      <c r="E34" s="60">
        <v>14.03</v>
      </c>
      <c r="F34" s="60">
        <v>14.03</v>
      </c>
      <c r="G34" s="60"/>
    </row>
    <row r="35" spans="2:7">
      <c r="B35" s="45" t="s">
        <v>112</v>
      </c>
      <c r="C35" s="46" t="s">
        <v>113</v>
      </c>
      <c r="D35" s="59">
        <f>VLOOKUP(C35,'[1]表2 一般公共预算支出'!$C$9:$D$50,2,0)</f>
        <v>233.79</v>
      </c>
      <c r="E35" s="60">
        <v>56.4</v>
      </c>
      <c r="F35" s="60">
        <v>56.4</v>
      </c>
      <c r="G35" s="60"/>
    </row>
    <row r="36" spans="2:7">
      <c r="B36" s="45" t="s">
        <v>114</v>
      </c>
      <c r="C36" s="46" t="s">
        <v>115</v>
      </c>
      <c r="D36" s="59">
        <f>VLOOKUP(C36,'[1]表2 一般公共预算支出'!$C$9:$D$50,2,0)</f>
        <v>13877.77</v>
      </c>
      <c r="E36" s="60">
        <v>19745.75</v>
      </c>
      <c r="F36" s="60">
        <v>19745.75</v>
      </c>
      <c r="G36" s="60"/>
    </row>
    <row r="37" spans="2:7">
      <c r="B37" s="45" t="s">
        <v>116</v>
      </c>
      <c r="C37" s="46" t="s">
        <v>117</v>
      </c>
      <c r="D37" s="59">
        <f>VLOOKUP(C37,'[1]表2 一般公共预算支出'!$C$9:$D$50,2,0)</f>
        <v>6897.26</v>
      </c>
      <c r="E37" s="60">
        <v>9872.86</v>
      </c>
      <c r="F37" s="60">
        <v>9872.86</v>
      </c>
      <c r="G37" s="60"/>
    </row>
    <row r="38" spans="2:7">
      <c r="B38" s="45" t="s">
        <v>118</v>
      </c>
      <c r="C38" s="46" t="s">
        <v>119</v>
      </c>
      <c r="D38" s="59">
        <f>VLOOKUP(C38,'[1]表2 一般公共预算支出'!$C$9:$D$50,2,0)</f>
        <v>3.78</v>
      </c>
      <c r="E38" s="60">
        <v>151.22</v>
      </c>
      <c r="F38" s="60">
        <v>151.22</v>
      </c>
      <c r="G38" s="60"/>
    </row>
    <row r="39" spans="2:7">
      <c r="B39" s="45" t="s">
        <v>120</v>
      </c>
      <c r="C39" s="46" t="s">
        <v>121</v>
      </c>
      <c r="D39" s="59">
        <f>VLOOKUP(C39,'[1]表2 一般公共预算支出'!$C$9:$D$50,2,0)</f>
        <v>4.59</v>
      </c>
      <c r="E39" s="60"/>
      <c r="F39" s="60"/>
      <c r="G39" s="60"/>
    </row>
    <row r="40" spans="2:7">
      <c r="B40" s="45" t="s">
        <v>122</v>
      </c>
      <c r="C40" s="46" t="s">
        <v>123</v>
      </c>
      <c r="D40" s="59">
        <f>VLOOKUP(C40,'[1]表2 一般公共预算支出'!$C$9:$D$50,2,0)</f>
        <v>4.59</v>
      </c>
      <c r="E40" s="60"/>
      <c r="F40" s="60"/>
      <c r="G40" s="60"/>
    </row>
    <row r="41" spans="2:7">
      <c r="B41" s="45" t="s">
        <v>124</v>
      </c>
      <c r="C41" s="46" t="s">
        <v>125</v>
      </c>
      <c r="D41" s="59">
        <f>VLOOKUP(C41,'[1]表2 一般公共预算支出'!$C$9:$D$50,2,0)</f>
        <v>4.7</v>
      </c>
      <c r="E41" s="60"/>
      <c r="F41" s="60"/>
      <c r="G41" s="60"/>
    </row>
    <row r="42" spans="2:7">
      <c r="B42" s="45" t="s">
        <v>126</v>
      </c>
      <c r="C42" s="46" t="s">
        <v>125</v>
      </c>
      <c r="D42" s="59">
        <f>VLOOKUP(C42,'[1]表2 一般公共预算支出'!$C$9:$D$50,2,0)</f>
        <v>4.7</v>
      </c>
      <c r="E42" s="60"/>
      <c r="F42" s="60"/>
      <c r="G42" s="60"/>
    </row>
    <row r="43" spans="2:7">
      <c r="B43" s="42" t="s">
        <v>127</v>
      </c>
      <c r="C43" s="43" t="s">
        <v>128</v>
      </c>
      <c r="D43" s="59">
        <f>VLOOKUP(C43,'[1]表2 一般公共预算支出'!$C$9:$D$50,2,0)</f>
        <v>11402.16</v>
      </c>
      <c r="E43" s="60">
        <v>11420.07</v>
      </c>
      <c r="F43" s="60">
        <v>11420.07</v>
      </c>
      <c r="G43" s="60"/>
    </row>
    <row r="44" spans="2:7">
      <c r="B44" s="45" t="s">
        <v>129</v>
      </c>
      <c r="C44" s="46" t="s">
        <v>130</v>
      </c>
      <c r="D44" s="59">
        <f>VLOOKUP(C44,'[1]表2 一般公共预算支出'!$C$9:$D$50,2,0)</f>
        <v>11402.16</v>
      </c>
      <c r="E44" s="60">
        <v>11420.07</v>
      </c>
      <c r="F44" s="60">
        <v>11420.07</v>
      </c>
      <c r="G44" s="60"/>
    </row>
    <row r="45" spans="2:7">
      <c r="B45" s="45" t="s">
        <v>131</v>
      </c>
      <c r="C45" s="46" t="s">
        <v>132</v>
      </c>
      <c r="D45" s="59">
        <f>VLOOKUP(C45,'[1]表2 一般公共预算支出'!$C$9:$D$50,2,0)</f>
        <v>54.61</v>
      </c>
      <c r="E45" s="60">
        <v>54.92</v>
      </c>
      <c r="F45" s="60">
        <v>54.92</v>
      </c>
      <c r="G45" s="60"/>
    </row>
    <row r="46" spans="2:7">
      <c r="B46" s="45" t="s">
        <v>133</v>
      </c>
      <c r="C46" s="46" t="s">
        <v>134</v>
      </c>
      <c r="D46" s="59">
        <f>VLOOKUP(C46,'[1]表2 一般公共预算支出'!$C$9:$D$50,2,0)</f>
        <v>11347.55</v>
      </c>
      <c r="E46" s="60">
        <v>11365.15</v>
      </c>
      <c r="F46" s="60">
        <v>11365.15</v>
      </c>
      <c r="G46" s="60"/>
    </row>
    <row r="47" spans="2:7">
      <c r="B47" s="42" t="s">
        <v>135</v>
      </c>
      <c r="C47" s="43" t="s">
        <v>136</v>
      </c>
      <c r="D47" s="59">
        <f>VLOOKUP(C47,'[1]表2 一般公共预算支出'!$C$9:$D$50,2,0)</f>
        <v>10394.69</v>
      </c>
      <c r="E47" s="60">
        <v>10289.51</v>
      </c>
      <c r="F47" s="60">
        <v>10289.51</v>
      </c>
      <c r="G47" s="60"/>
    </row>
    <row r="48" spans="2:7">
      <c r="B48" s="45" t="s">
        <v>137</v>
      </c>
      <c r="C48" s="46" t="s">
        <v>138</v>
      </c>
      <c r="D48" s="59">
        <f>VLOOKUP(C48,'[1]表2 一般公共预算支出'!$C$9:$D$50,2,0)</f>
        <v>10394.69</v>
      </c>
      <c r="E48" s="60">
        <v>10289.51</v>
      </c>
      <c r="F48" s="60">
        <v>10289.51</v>
      </c>
      <c r="G48" s="60"/>
    </row>
    <row r="49" spans="2:7">
      <c r="B49" s="45" t="s">
        <v>139</v>
      </c>
      <c r="C49" s="46" t="s">
        <v>140</v>
      </c>
      <c r="D49" s="59">
        <f>VLOOKUP(C49,'[1]表2 一般公共预算支出'!$C$9:$D$50,2,0)</f>
        <v>10394.69</v>
      </c>
      <c r="E49" s="60">
        <v>10289.51</v>
      </c>
      <c r="F49" s="60">
        <v>10289.51</v>
      </c>
      <c r="G49" s="60"/>
    </row>
    <row r="50" ht="21" customHeight="1" spans="2:3">
      <c r="B50" s="61" t="s">
        <v>141</v>
      </c>
      <c r="C50" s="61"/>
    </row>
  </sheetData>
  <mergeCells count="10">
    <mergeCell ref="B2:G2"/>
    <mergeCell ref="C3:G3"/>
    <mergeCell ref="C4:D4"/>
    <mergeCell ref="F4:G4"/>
    <mergeCell ref="E5:G5"/>
    <mergeCell ref="B7:C7"/>
    <mergeCell ref="B50:C50"/>
    <mergeCell ref="B5:B6"/>
    <mergeCell ref="C5:C6"/>
    <mergeCell ref="D5:D6"/>
  </mergeCells>
  <printOptions horizontalCentered="1"/>
  <pageMargins left="0.195999994874001" right="0.195999994874001" top="0.0780000016093254" bottom="0.195999994874001" header="0" footer="0.195999994874001"/>
  <pageSetup paperSize="9" orientation="landscape"/>
  <headerFooter>
    <oddFooter>&amp;C&amp;"SimSun,Plain"&amp;9 第 &amp;"SimSun,Plain"&amp;9 &amp;P&amp;"SimSun,Plain"&amp;9  页，共 &amp;"SimSun,Plain"&amp;9 &amp;N&amp;"SimSun,Plain"&amp;9 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workbookViewId="0">
      <selection activeCell="C9" sqref="C9"/>
    </sheetView>
  </sheetViews>
  <sheetFormatPr defaultColWidth="10" defaultRowHeight="13.5" outlineLevelCol="5"/>
  <cols>
    <col min="1" max="1" width="1" customWidth="1"/>
    <col min="2" max="2" width="15.4" customWidth="1"/>
    <col min="3" max="3" width="35.9" customWidth="1"/>
    <col min="4" max="6" width="12.2" customWidth="1"/>
  </cols>
  <sheetData>
    <row r="1" ht="16.35" customHeight="1" spans="1:2">
      <c r="A1" s="16"/>
      <c r="B1" s="16" t="s">
        <v>142</v>
      </c>
    </row>
    <row r="2" ht="45.6" customHeight="1" spans="1:6">
      <c r="A2" s="16"/>
      <c r="B2" s="17" t="s">
        <v>143</v>
      </c>
      <c r="C2" s="17"/>
      <c r="D2" s="17"/>
      <c r="E2" s="17"/>
      <c r="F2" s="17"/>
    </row>
    <row r="3" ht="16.35" customHeight="1" spans="3:6">
      <c r="C3" s="18"/>
      <c r="D3" s="18"/>
      <c r="E3" s="18"/>
      <c r="F3" s="18"/>
    </row>
    <row r="4" ht="16.35" customHeight="1" spans="3:6">
      <c r="C4" s="18"/>
      <c r="E4" s="23" t="s">
        <v>2</v>
      </c>
      <c r="F4" s="23"/>
    </row>
    <row r="5" ht="16.35" customHeight="1" spans="2:6">
      <c r="B5" s="19" t="s">
        <v>52</v>
      </c>
      <c r="C5" s="19" t="s">
        <v>53</v>
      </c>
      <c r="D5" s="19" t="s">
        <v>57</v>
      </c>
      <c r="E5" s="19"/>
      <c r="F5" s="19"/>
    </row>
    <row r="6" ht="16.35" customHeight="1" spans="2:6">
      <c r="B6" s="19"/>
      <c r="C6" s="19"/>
      <c r="D6" s="19" t="s">
        <v>56</v>
      </c>
      <c r="E6" s="19" t="s">
        <v>144</v>
      </c>
      <c r="F6" s="19" t="s">
        <v>145</v>
      </c>
    </row>
    <row r="7" ht="16.35" customHeight="1" spans="2:6">
      <c r="B7" s="40" t="s">
        <v>8</v>
      </c>
      <c r="C7" s="41"/>
      <c r="D7" s="51">
        <v>194653.2</v>
      </c>
      <c r="E7" s="51">
        <v>188482.68</v>
      </c>
      <c r="F7" s="51">
        <v>6170.51</v>
      </c>
    </row>
    <row r="8" ht="16.35" customHeight="1" spans="2:6">
      <c r="B8" s="42" t="s">
        <v>146</v>
      </c>
      <c r="C8" s="43" t="s">
        <v>147</v>
      </c>
      <c r="D8" s="44">
        <v>187153.29</v>
      </c>
      <c r="E8" s="44">
        <v>187153.29</v>
      </c>
      <c r="F8" s="44"/>
    </row>
    <row r="9" ht="16.35" customHeight="1" spans="2:6">
      <c r="B9" s="45" t="s">
        <v>148</v>
      </c>
      <c r="C9" s="46" t="s">
        <v>149</v>
      </c>
      <c r="D9" s="44">
        <v>48166.38</v>
      </c>
      <c r="E9" s="44">
        <v>48166.38</v>
      </c>
      <c r="F9" s="44"/>
    </row>
    <row r="10" spans="2:6">
      <c r="B10" s="45" t="s">
        <v>150</v>
      </c>
      <c r="C10" s="46" t="s">
        <v>151</v>
      </c>
      <c r="D10" s="44">
        <v>2767.69</v>
      </c>
      <c r="E10" s="44">
        <v>2767.69</v>
      </c>
      <c r="F10" s="44"/>
    </row>
    <row r="11" spans="2:6">
      <c r="B11" s="45" t="s">
        <v>152</v>
      </c>
      <c r="C11" s="46" t="s">
        <v>153</v>
      </c>
      <c r="D11" s="44">
        <v>188.78</v>
      </c>
      <c r="E11" s="44">
        <v>188.78</v>
      </c>
      <c r="F11" s="44"/>
    </row>
    <row r="12" spans="2:6">
      <c r="B12" s="45" t="s">
        <v>154</v>
      </c>
      <c r="C12" s="46" t="s">
        <v>155</v>
      </c>
      <c r="D12" s="44">
        <v>85791.85</v>
      </c>
      <c r="E12" s="44">
        <v>85791.85</v>
      </c>
      <c r="F12" s="44"/>
    </row>
    <row r="13" spans="2:6">
      <c r="B13" s="45" t="s">
        <v>156</v>
      </c>
      <c r="C13" s="46" t="s">
        <v>157</v>
      </c>
      <c r="D13" s="44">
        <v>19745.75</v>
      </c>
      <c r="E13" s="44">
        <v>19745.75</v>
      </c>
      <c r="F13" s="44"/>
    </row>
    <row r="14" spans="2:6">
      <c r="B14" s="45" t="s">
        <v>158</v>
      </c>
      <c r="C14" s="46" t="s">
        <v>159</v>
      </c>
      <c r="D14" s="44">
        <v>9872.86</v>
      </c>
      <c r="E14" s="44">
        <v>9872.86</v>
      </c>
      <c r="F14" s="44"/>
    </row>
    <row r="15" spans="2:6">
      <c r="B15" s="45" t="s">
        <v>160</v>
      </c>
      <c r="C15" s="46" t="s">
        <v>161</v>
      </c>
      <c r="D15" s="44">
        <v>7283.32</v>
      </c>
      <c r="E15" s="44">
        <v>7283.32</v>
      </c>
      <c r="F15" s="44"/>
    </row>
    <row r="16" spans="2:6">
      <c r="B16" s="45" t="s">
        <v>162</v>
      </c>
      <c r="C16" s="46" t="s">
        <v>163</v>
      </c>
      <c r="D16" s="44">
        <v>1542.35</v>
      </c>
      <c r="E16" s="44">
        <v>1542.35</v>
      </c>
      <c r="F16" s="44"/>
    </row>
    <row r="17" spans="2:6">
      <c r="B17" s="45" t="s">
        <v>164</v>
      </c>
      <c r="C17" s="46" t="s">
        <v>165</v>
      </c>
      <c r="D17" s="44">
        <v>10289.51</v>
      </c>
      <c r="E17" s="44">
        <v>10289.51</v>
      </c>
      <c r="F17" s="44"/>
    </row>
    <row r="18" spans="2:6">
      <c r="B18" s="45" t="s">
        <v>166</v>
      </c>
      <c r="C18" s="46" t="s">
        <v>167</v>
      </c>
      <c r="D18" s="44">
        <v>1504.8</v>
      </c>
      <c r="E18" s="44">
        <v>1504.8</v>
      </c>
      <c r="F18" s="44"/>
    </row>
    <row r="19" spans="2:6">
      <c r="B19" s="42" t="s">
        <v>168</v>
      </c>
      <c r="C19" s="43" t="s">
        <v>169</v>
      </c>
      <c r="D19" s="44">
        <v>6132.97</v>
      </c>
      <c r="E19" s="44"/>
      <c r="F19" s="44">
        <v>6132.97</v>
      </c>
    </row>
    <row r="20" spans="2:6">
      <c r="B20" s="45" t="s">
        <v>170</v>
      </c>
      <c r="C20" s="46" t="s">
        <v>171</v>
      </c>
      <c r="D20" s="44">
        <v>148.32</v>
      </c>
      <c r="E20" s="44"/>
      <c r="F20" s="44">
        <v>148.32</v>
      </c>
    </row>
    <row r="21" spans="2:6">
      <c r="B21" s="45" t="s">
        <v>172</v>
      </c>
      <c r="C21" s="46" t="s">
        <v>173</v>
      </c>
      <c r="D21" s="44">
        <v>23.2</v>
      </c>
      <c r="E21" s="44"/>
      <c r="F21" s="44">
        <v>23.2</v>
      </c>
    </row>
    <row r="22" spans="2:6">
      <c r="B22" s="45" t="s">
        <v>174</v>
      </c>
      <c r="C22" s="46" t="s">
        <v>175</v>
      </c>
      <c r="D22" s="44">
        <v>1.2</v>
      </c>
      <c r="E22" s="44"/>
      <c r="F22" s="44">
        <v>1.2</v>
      </c>
    </row>
    <row r="23" spans="2:6">
      <c r="B23" s="45" t="s">
        <v>176</v>
      </c>
      <c r="C23" s="46" t="s">
        <v>177</v>
      </c>
      <c r="D23" s="44">
        <v>33.3</v>
      </c>
      <c r="E23" s="44"/>
      <c r="F23" s="44">
        <v>33.3</v>
      </c>
    </row>
    <row r="24" spans="2:6">
      <c r="B24" s="45" t="s">
        <v>178</v>
      </c>
      <c r="C24" s="46" t="s">
        <v>179</v>
      </c>
      <c r="D24" s="44">
        <v>111.5</v>
      </c>
      <c r="E24" s="44"/>
      <c r="F24" s="44">
        <v>111.5</v>
      </c>
    </row>
    <row r="25" spans="2:6">
      <c r="B25" s="45" t="s">
        <v>180</v>
      </c>
      <c r="C25" s="46" t="s">
        <v>181</v>
      </c>
      <c r="D25" s="44">
        <v>39</v>
      </c>
      <c r="E25" s="44"/>
      <c r="F25" s="44">
        <v>39</v>
      </c>
    </row>
    <row r="26" spans="2:6">
      <c r="B26" s="45" t="s">
        <v>182</v>
      </c>
      <c r="C26" s="46" t="s">
        <v>183</v>
      </c>
      <c r="D26" s="44">
        <v>34.8</v>
      </c>
      <c r="E26" s="44"/>
      <c r="F26" s="44">
        <v>34.8</v>
      </c>
    </row>
    <row r="27" spans="2:6">
      <c r="B27" s="45" t="s">
        <v>184</v>
      </c>
      <c r="C27" s="46" t="s">
        <v>185</v>
      </c>
      <c r="D27" s="44">
        <v>19.94</v>
      </c>
      <c r="E27" s="44"/>
      <c r="F27" s="44">
        <v>19.94</v>
      </c>
    </row>
    <row r="28" spans="2:6">
      <c r="B28" s="45" t="s">
        <v>186</v>
      </c>
      <c r="C28" s="46" t="s">
        <v>187</v>
      </c>
      <c r="D28" s="44">
        <v>142.15</v>
      </c>
      <c r="E28" s="44"/>
      <c r="F28" s="44">
        <v>142.15</v>
      </c>
    </row>
    <row r="29" spans="2:6">
      <c r="B29" s="45" t="s">
        <v>188</v>
      </c>
      <c r="C29" s="46" t="s">
        <v>189</v>
      </c>
      <c r="D29" s="44">
        <v>4</v>
      </c>
      <c r="E29" s="44"/>
      <c r="F29" s="44">
        <v>4</v>
      </c>
    </row>
    <row r="30" spans="2:6">
      <c r="B30" s="45" t="s">
        <v>190</v>
      </c>
      <c r="C30" s="46" t="s">
        <v>191</v>
      </c>
      <c r="D30" s="44">
        <v>8</v>
      </c>
      <c r="E30" s="44"/>
      <c r="F30" s="44">
        <v>8</v>
      </c>
    </row>
    <row r="31" spans="2:6">
      <c r="B31" s="45" t="s">
        <v>192</v>
      </c>
      <c r="C31" s="46" t="s">
        <v>193</v>
      </c>
      <c r="D31" s="44">
        <v>35</v>
      </c>
      <c r="E31" s="44"/>
      <c r="F31" s="44">
        <v>35</v>
      </c>
    </row>
    <row r="32" spans="2:6">
      <c r="B32" s="45" t="s">
        <v>194</v>
      </c>
      <c r="C32" s="46" t="s">
        <v>195</v>
      </c>
      <c r="D32" s="44">
        <v>5.5</v>
      </c>
      <c r="E32" s="44"/>
      <c r="F32" s="44">
        <v>5.5</v>
      </c>
    </row>
    <row r="33" spans="2:6">
      <c r="B33" s="45" t="s">
        <v>196</v>
      </c>
      <c r="C33" s="46" t="s">
        <v>197</v>
      </c>
      <c r="D33" s="44">
        <v>2</v>
      </c>
      <c r="E33" s="44"/>
      <c r="F33" s="44">
        <v>2</v>
      </c>
    </row>
    <row r="34" spans="2:6">
      <c r="B34" s="45" t="s">
        <v>198</v>
      </c>
      <c r="C34" s="46" t="s">
        <v>199</v>
      </c>
      <c r="D34" s="44">
        <v>789.21</v>
      </c>
      <c r="E34" s="44"/>
      <c r="F34" s="44">
        <v>789.21</v>
      </c>
    </row>
    <row r="35" spans="2:6">
      <c r="B35" s="45" t="s">
        <v>200</v>
      </c>
      <c r="C35" s="46" t="s">
        <v>201</v>
      </c>
      <c r="D35" s="44">
        <v>42.1</v>
      </c>
      <c r="E35" s="44"/>
      <c r="F35" s="44">
        <v>42.1</v>
      </c>
    </row>
    <row r="36" spans="2:6">
      <c r="B36" s="45" t="s">
        <v>202</v>
      </c>
      <c r="C36" s="46" t="s">
        <v>203</v>
      </c>
      <c r="D36" s="44">
        <v>1655.75</v>
      </c>
      <c r="E36" s="44"/>
      <c r="F36" s="44">
        <v>1655.75</v>
      </c>
    </row>
    <row r="37" spans="2:6">
      <c r="B37" s="45" t="s">
        <v>204</v>
      </c>
      <c r="C37" s="46" t="s">
        <v>205</v>
      </c>
      <c r="D37" s="44">
        <v>1443.98</v>
      </c>
      <c r="E37" s="44"/>
      <c r="F37" s="44">
        <v>1443.98</v>
      </c>
    </row>
    <row r="38" spans="2:6">
      <c r="B38" s="45" t="s">
        <v>206</v>
      </c>
      <c r="C38" s="46" t="s">
        <v>207</v>
      </c>
      <c r="D38" s="44">
        <v>22.9</v>
      </c>
      <c r="E38" s="44"/>
      <c r="F38" s="44">
        <v>22.9</v>
      </c>
    </row>
    <row r="39" spans="2:6">
      <c r="B39" s="45" t="s">
        <v>208</v>
      </c>
      <c r="C39" s="46" t="s">
        <v>209</v>
      </c>
      <c r="D39" s="44">
        <v>44.56</v>
      </c>
      <c r="E39" s="44"/>
      <c r="F39" s="44">
        <v>44.56</v>
      </c>
    </row>
    <row r="40" spans="2:6">
      <c r="B40" s="45" t="s">
        <v>210</v>
      </c>
      <c r="C40" s="46" t="s">
        <v>211</v>
      </c>
      <c r="D40" s="44">
        <v>1526.57</v>
      </c>
      <c r="E40" s="44"/>
      <c r="F40" s="44">
        <v>1526.57</v>
      </c>
    </row>
    <row r="41" spans="2:6">
      <c r="B41" s="42" t="s">
        <v>212</v>
      </c>
      <c r="C41" s="43" t="s">
        <v>213</v>
      </c>
      <c r="D41" s="44">
        <v>1329.4</v>
      </c>
      <c r="E41" s="44">
        <v>1329.4</v>
      </c>
      <c r="F41" s="44"/>
    </row>
    <row r="42" spans="2:6">
      <c r="B42" s="45" t="s">
        <v>214</v>
      </c>
      <c r="C42" s="46" t="s">
        <v>215</v>
      </c>
      <c r="D42" s="44">
        <v>70.43</v>
      </c>
      <c r="E42" s="44">
        <v>70.43</v>
      </c>
      <c r="F42" s="44"/>
    </row>
    <row r="43" spans="2:6">
      <c r="B43" s="45" t="s">
        <v>216</v>
      </c>
      <c r="C43" s="46" t="s">
        <v>217</v>
      </c>
      <c r="D43" s="44">
        <v>169.37</v>
      </c>
      <c r="E43" s="44">
        <v>169.37</v>
      </c>
      <c r="F43" s="44"/>
    </row>
    <row r="44" spans="2:6">
      <c r="B44" s="45" t="s">
        <v>218</v>
      </c>
      <c r="C44" s="46" t="s">
        <v>219</v>
      </c>
      <c r="D44" s="44">
        <v>1089.6</v>
      </c>
      <c r="E44" s="44">
        <v>1089.6</v>
      </c>
      <c r="F44" s="44"/>
    </row>
    <row r="45" spans="2:6">
      <c r="B45" s="42" t="s">
        <v>220</v>
      </c>
      <c r="C45" s="43" t="s">
        <v>221</v>
      </c>
      <c r="D45" s="44">
        <v>37.54</v>
      </c>
      <c r="E45" s="44"/>
      <c r="F45" s="44">
        <v>37.54</v>
      </c>
    </row>
    <row r="46" spans="2:6">
      <c r="B46" s="45" t="s">
        <v>222</v>
      </c>
      <c r="C46" s="46" t="s">
        <v>223</v>
      </c>
      <c r="D46" s="44">
        <v>37.54</v>
      </c>
      <c r="E46" s="44"/>
      <c r="F46" s="44">
        <v>37.54</v>
      </c>
    </row>
  </sheetData>
  <mergeCells count="7">
    <mergeCell ref="B2:F2"/>
    <mergeCell ref="C3:F3"/>
    <mergeCell ref="E4:F4"/>
    <mergeCell ref="D5:F5"/>
    <mergeCell ref="B7:C7"/>
    <mergeCell ref="B5:B6"/>
    <mergeCell ref="C5:C6"/>
  </mergeCells>
  <printOptions horizontalCentered="1"/>
  <pageMargins left="0.195999994874001" right="0.195999994874001" top="0.0780000016093254" bottom="0.195999994874001" header="0" footer="0.195999994874001"/>
  <pageSetup paperSize="9" orientation="landscape"/>
  <headerFooter>
    <oddFooter>&amp;C&amp;"SimSun,Plain"&amp;9 第 &amp;"SimSun,Plain"&amp;9 &amp;P&amp;"SimSun,Plain"&amp;9  页，共 &amp;"SimSun,Plain"&amp;9 &amp;N&amp;"SimSun,Plain"&amp;9 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G12" sqref="G12"/>
    </sheetView>
  </sheetViews>
  <sheetFormatPr defaultColWidth="10" defaultRowHeight="13.5"/>
  <cols>
    <col min="1" max="1" width="1" customWidth="1"/>
    <col min="2" max="2" width="6.5" customWidth="1"/>
    <col min="3" max="3" width="18.625" customWidth="1"/>
    <col min="4" max="7" width="6.9" customWidth="1"/>
    <col min="8" max="8" width="9" customWidth="1"/>
    <col min="9" max="15" width="6.9" customWidth="1"/>
  </cols>
  <sheetData>
    <row r="1" ht="16.35" customHeight="1" spans="1:15">
      <c r="A1" s="16"/>
      <c r="B1" s="16" t="s">
        <v>224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ht="45.6" customHeight="1" spans="1:15">
      <c r="A2" s="16"/>
      <c r="B2" s="18"/>
      <c r="C2" s="17" t="s">
        <v>225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ht="16.35" customHeight="1" spans="1:15">
      <c r="A3" s="33"/>
      <c r="B3" s="33"/>
      <c r="C3" s="18"/>
      <c r="D3" s="18"/>
      <c r="E3" s="18"/>
      <c r="F3" s="18"/>
      <c r="G3" s="18"/>
      <c r="H3" s="18"/>
      <c r="I3" s="18"/>
      <c r="J3" s="18"/>
      <c r="K3" s="18"/>
      <c r="L3" s="33"/>
      <c r="M3" s="33"/>
      <c r="N3" s="33"/>
      <c r="O3" s="33"/>
    </row>
    <row r="4" ht="16.35" customHeight="1" spans="1:15">
      <c r="A4" s="33"/>
      <c r="B4" s="33"/>
      <c r="C4" s="18"/>
      <c r="D4" s="18"/>
      <c r="E4" s="18"/>
      <c r="F4" s="18"/>
      <c r="G4" s="18"/>
      <c r="H4" s="18"/>
      <c r="I4" s="18"/>
      <c r="J4" s="33"/>
      <c r="K4" s="18"/>
      <c r="L4" s="23" t="s">
        <v>2</v>
      </c>
      <c r="M4" s="23"/>
      <c r="N4" s="23"/>
      <c r="O4" s="23"/>
    </row>
    <row r="5" ht="45.6" customHeight="1" spans="1:15">
      <c r="A5" s="33"/>
      <c r="B5" s="19" t="s">
        <v>226</v>
      </c>
      <c r="C5" s="19" t="s">
        <v>227</v>
      </c>
      <c r="D5" s="19" t="s">
        <v>54</v>
      </c>
      <c r="E5" s="19"/>
      <c r="F5" s="19"/>
      <c r="G5" s="19"/>
      <c r="H5" s="19"/>
      <c r="I5" s="19"/>
      <c r="J5" s="19" t="s">
        <v>55</v>
      </c>
      <c r="K5" s="19"/>
      <c r="L5" s="19"/>
      <c r="M5" s="19"/>
      <c r="N5" s="19"/>
      <c r="O5" s="19"/>
    </row>
    <row r="6" ht="45.6" customHeight="1" spans="1:15">
      <c r="A6" s="33"/>
      <c r="B6" s="19"/>
      <c r="C6" s="19"/>
      <c r="D6" s="19" t="s">
        <v>56</v>
      </c>
      <c r="E6" s="19" t="s">
        <v>228</v>
      </c>
      <c r="F6" s="19" t="s">
        <v>229</v>
      </c>
      <c r="G6" s="19"/>
      <c r="H6" s="19"/>
      <c r="I6" s="19" t="s">
        <v>230</v>
      </c>
      <c r="J6" s="19" t="s">
        <v>56</v>
      </c>
      <c r="K6" s="19" t="s">
        <v>228</v>
      </c>
      <c r="L6" s="19" t="s">
        <v>229</v>
      </c>
      <c r="M6" s="19"/>
      <c r="N6" s="19"/>
      <c r="O6" s="19" t="s">
        <v>230</v>
      </c>
    </row>
    <row r="7" ht="45.6" customHeight="1" spans="1:15">
      <c r="A7" s="33"/>
      <c r="B7" s="19"/>
      <c r="C7" s="19"/>
      <c r="D7" s="19"/>
      <c r="E7" s="19"/>
      <c r="F7" s="19" t="s">
        <v>231</v>
      </c>
      <c r="G7" s="19" t="s">
        <v>232</v>
      </c>
      <c r="H7" s="19" t="s">
        <v>233</v>
      </c>
      <c r="I7" s="19"/>
      <c r="J7" s="19"/>
      <c r="K7" s="19"/>
      <c r="L7" s="19" t="s">
        <v>231</v>
      </c>
      <c r="M7" s="19" t="s">
        <v>232</v>
      </c>
      <c r="N7" s="19" t="s">
        <v>233</v>
      </c>
      <c r="O7" s="19"/>
    </row>
    <row r="8" ht="16.35" customHeight="1" spans="1:15">
      <c r="A8" s="33"/>
      <c r="B8" s="20" t="s">
        <v>8</v>
      </c>
      <c r="C8" s="20"/>
      <c r="D8" s="47">
        <v>26.88</v>
      </c>
      <c r="E8" s="47"/>
      <c r="F8" s="47">
        <v>20.6</v>
      </c>
      <c r="G8" s="47"/>
      <c r="H8" s="47">
        <v>20.6</v>
      </c>
      <c r="I8" s="47">
        <v>6.28</v>
      </c>
      <c r="J8" s="50">
        <v>37.65</v>
      </c>
      <c r="K8" s="50"/>
      <c r="L8" s="50">
        <v>28.5</v>
      </c>
      <c r="M8" s="50"/>
      <c r="N8" s="50">
        <v>28.5</v>
      </c>
      <c r="O8" s="50">
        <v>9.15</v>
      </c>
    </row>
    <row r="9" ht="16.35" customHeight="1" spans="1:15">
      <c r="A9" s="33"/>
      <c r="B9" s="48" t="s">
        <v>59</v>
      </c>
      <c r="C9" s="49" t="s">
        <v>60</v>
      </c>
      <c r="D9" s="47">
        <v>26.88</v>
      </c>
      <c r="E9" s="47"/>
      <c r="F9" s="47">
        <v>20.6</v>
      </c>
      <c r="G9" s="47"/>
      <c r="H9" s="47">
        <v>20.6</v>
      </c>
      <c r="I9" s="47">
        <v>6.28</v>
      </c>
      <c r="J9" s="50">
        <v>37.65</v>
      </c>
      <c r="K9" s="50"/>
      <c r="L9" s="50">
        <v>28.5</v>
      </c>
      <c r="M9" s="50"/>
      <c r="N9" s="50">
        <v>28.5</v>
      </c>
      <c r="O9" s="50">
        <v>9.15</v>
      </c>
    </row>
  </sheetData>
  <mergeCells count="17">
    <mergeCell ref="C2:O2"/>
    <mergeCell ref="C3:K3"/>
    <mergeCell ref="C4:I4"/>
    <mergeCell ref="L4:O4"/>
    <mergeCell ref="D5:I5"/>
    <mergeCell ref="J5:O5"/>
    <mergeCell ref="F6:H6"/>
    <mergeCell ref="L6:N6"/>
    <mergeCell ref="B8:C8"/>
    <mergeCell ref="B5:B7"/>
    <mergeCell ref="C5:C7"/>
    <mergeCell ref="D6:D7"/>
    <mergeCell ref="E6:E7"/>
    <mergeCell ref="I6:I7"/>
    <mergeCell ref="J6:J7"/>
    <mergeCell ref="K6:K7"/>
    <mergeCell ref="O6:O7"/>
  </mergeCells>
  <printOptions horizontalCentered="1"/>
  <pageMargins left="0.195999994874001" right="0.195999994874001" top="0.0780000016093254" bottom="0.195999994874001" header="0" footer="0.195999994874001"/>
  <pageSetup paperSize="9" orientation="landscape"/>
  <headerFooter>
    <oddFooter>&amp;C&amp;"SimSun,Plain"&amp;9 第 &amp;"SimSun,Plain"&amp;9 &amp;P&amp;"SimSun,Plain"&amp;9  页，共 &amp;"SimSun,Plain"&amp;9 &amp;N&amp;"SimSun,Plain"&amp;9 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B7" sqref="B7:C7"/>
    </sheetView>
  </sheetViews>
  <sheetFormatPr defaultColWidth="10" defaultRowHeight="13.5" outlineLevelCol="5"/>
  <cols>
    <col min="1" max="1" width="1" customWidth="1"/>
    <col min="2" max="2" width="12.9" customWidth="1"/>
    <col min="3" max="3" width="35.9" customWidth="1"/>
    <col min="4" max="6" width="13.9" customWidth="1"/>
  </cols>
  <sheetData>
    <row r="1" ht="16.35" customHeight="1" spans="1:2">
      <c r="A1" s="16"/>
      <c r="B1" s="16" t="s">
        <v>234</v>
      </c>
    </row>
    <row r="2" ht="45.6" customHeight="1" spans="1:6">
      <c r="A2" s="16"/>
      <c r="B2" s="17" t="s">
        <v>235</v>
      </c>
      <c r="C2" s="17"/>
      <c r="D2" s="17"/>
      <c r="E2" s="17"/>
      <c r="F2" s="17"/>
    </row>
    <row r="3" ht="16.35" customHeight="1" spans="3:6">
      <c r="C3" s="18"/>
      <c r="D3" s="18"/>
      <c r="E3" s="18"/>
      <c r="F3" s="18"/>
    </row>
    <row r="4" ht="16.35" customHeight="1" spans="3:6">
      <c r="C4" s="18"/>
      <c r="E4" s="23" t="s">
        <v>2</v>
      </c>
      <c r="F4" s="23"/>
    </row>
    <row r="5" ht="16.35" customHeight="1" spans="2:6">
      <c r="B5" s="19" t="s">
        <v>52</v>
      </c>
      <c r="C5" s="19" t="s">
        <v>53</v>
      </c>
      <c r="D5" s="19" t="s">
        <v>6</v>
      </c>
      <c r="E5" s="19"/>
      <c r="F5" s="19"/>
    </row>
    <row r="6" ht="16.35" customHeight="1" spans="2:6">
      <c r="B6" s="19"/>
      <c r="C6" s="19"/>
      <c r="D6" s="19" t="s">
        <v>56</v>
      </c>
      <c r="E6" s="19" t="s">
        <v>57</v>
      </c>
      <c r="F6" s="19" t="s">
        <v>58</v>
      </c>
    </row>
    <row r="7" ht="16.35" customHeight="1" spans="2:6">
      <c r="B7" s="40" t="s">
        <v>8</v>
      </c>
      <c r="C7" s="41"/>
      <c r="D7" s="21">
        <v>32</v>
      </c>
      <c r="E7" s="21"/>
      <c r="F7" s="21">
        <v>32</v>
      </c>
    </row>
    <row r="8" ht="16.35" customHeight="1" spans="2:6">
      <c r="B8" s="42" t="s">
        <v>236</v>
      </c>
      <c r="C8" s="43" t="s">
        <v>237</v>
      </c>
      <c r="D8" s="44">
        <v>32</v>
      </c>
      <c r="E8" s="44"/>
      <c r="F8" s="44">
        <v>32</v>
      </c>
    </row>
    <row r="9" ht="16.35" customHeight="1" spans="2:6">
      <c r="B9" s="45" t="s">
        <v>238</v>
      </c>
      <c r="C9" s="46" t="s">
        <v>239</v>
      </c>
      <c r="D9" s="44">
        <v>32</v>
      </c>
      <c r="E9" s="44"/>
      <c r="F9" s="44">
        <v>32</v>
      </c>
    </row>
    <row r="10" ht="16.35" customHeight="1" spans="2:6">
      <c r="B10" s="45" t="s">
        <v>240</v>
      </c>
      <c r="C10" s="46" t="s">
        <v>241</v>
      </c>
      <c r="D10" s="44">
        <v>32</v>
      </c>
      <c r="E10" s="44"/>
      <c r="F10" s="44">
        <v>32</v>
      </c>
    </row>
  </sheetData>
  <mergeCells count="7">
    <mergeCell ref="B2:F2"/>
    <mergeCell ref="C3:F3"/>
    <mergeCell ref="E4:F4"/>
    <mergeCell ref="D5:F5"/>
    <mergeCell ref="B7:C7"/>
    <mergeCell ref="B5:B6"/>
    <mergeCell ref="C5:C6"/>
  </mergeCells>
  <printOptions horizontalCentered="1"/>
  <pageMargins left="0.195999994874001" right="0.195999994874001" top="0.0780000016093254" bottom="0.195999994874001" header="0" footer="0.195999994874001"/>
  <pageSetup paperSize="9" orientation="landscape"/>
  <headerFooter>
    <oddFooter>&amp;C&amp;"SimSun,Plain"&amp;9 第 &amp;"SimSun,Plain"&amp;9 &amp;P&amp;"SimSun,Plain"&amp;9  页，共 &amp;"SimSun,Plain"&amp;9 &amp;N&amp;"SimSun,Plain"&amp;9 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tabSelected="1" topLeftCell="A2" workbookViewId="0">
      <selection activeCell="D30" sqref="D30"/>
    </sheetView>
  </sheetViews>
  <sheetFormatPr defaultColWidth="10" defaultRowHeight="13.5" outlineLevelCol="4"/>
  <cols>
    <col min="1" max="1" width="1" customWidth="1"/>
    <col min="2" max="2" width="25.6" customWidth="1"/>
    <col min="3" max="3" width="9.7" customWidth="1"/>
    <col min="4" max="4" width="29" customWidth="1"/>
    <col min="5" max="5" width="12.9" customWidth="1"/>
  </cols>
  <sheetData>
    <row r="1" ht="16.35" customHeight="1" spans="1:2">
      <c r="A1" s="16"/>
      <c r="B1" s="16" t="s">
        <v>242</v>
      </c>
    </row>
    <row r="2" ht="45.6" customHeight="1" spans="1:5">
      <c r="A2" s="16"/>
      <c r="B2" s="17" t="s">
        <v>243</v>
      </c>
      <c r="C2" s="17"/>
      <c r="D2" s="17"/>
      <c r="E2" s="17"/>
    </row>
    <row r="3" ht="16.35" customHeight="1" spans="2:5">
      <c r="B3" s="18"/>
      <c r="C3" s="18"/>
      <c r="D3" s="23" t="s">
        <v>2</v>
      </c>
      <c r="E3" s="23"/>
    </row>
    <row r="4" ht="16.35" customHeight="1" spans="2:5">
      <c r="B4" s="19" t="s">
        <v>3</v>
      </c>
      <c r="C4" s="19"/>
      <c r="D4" s="19" t="s">
        <v>4</v>
      </c>
      <c r="E4" s="19"/>
    </row>
    <row r="5" ht="16.35" customHeight="1" spans="2:5">
      <c r="B5" s="19" t="s">
        <v>5</v>
      </c>
      <c r="C5" s="19" t="s">
        <v>6</v>
      </c>
      <c r="D5" s="19" t="s">
        <v>7</v>
      </c>
      <c r="E5" s="19" t="s">
        <v>6</v>
      </c>
    </row>
    <row r="6" ht="16.35" customHeight="1" spans="2:5">
      <c r="B6" s="37" t="s">
        <v>244</v>
      </c>
      <c r="C6" s="38">
        <v>248906.08</v>
      </c>
      <c r="D6" s="37" t="s">
        <v>245</v>
      </c>
      <c r="E6" s="21"/>
    </row>
    <row r="7" ht="16.35" customHeight="1" spans="2:5">
      <c r="B7" s="37" t="s">
        <v>246</v>
      </c>
      <c r="C7" s="38">
        <v>32</v>
      </c>
      <c r="D7" s="37" t="s">
        <v>247</v>
      </c>
      <c r="E7" s="21"/>
    </row>
    <row r="8" ht="16.35" customHeight="1" spans="2:5">
      <c r="B8" s="37" t="s">
        <v>248</v>
      </c>
      <c r="C8" s="21"/>
      <c r="D8" s="37" t="s">
        <v>249</v>
      </c>
      <c r="E8" s="21"/>
    </row>
    <row r="9" ht="16.35" customHeight="1" spans="2:5">
      <c r="B9" s="37" t="s">
        <v>250</v>
      </c>
      <c r="C9" s="38">
        <v>9990.28</v>
      </c>
      <c r="D9" s="37" t="s">
        <v>251</v>
      </c>
      <c r="E9" s="21"/>
    </row>
    <row r="10" ht="16.35" customHeight="1" spans="2:5">
      <c r="B10" s="37" t="s">
        <v>252</v>
      </c>
      <c r="C10" s="38">
        <v>3566.57</v>
      </c>
      <c r="D10" s="37" t="s">
        <v>253</v>
      </c>
      <c r="E10" s="38">
        <v>230318.62</v>
      </c>
    </row>
    <row r="11" ht="16.35" customHeight="1" spans="2:5">
      <c r="B11" s="37" t="s">
        <v>254</v>
      </c>
      <c r="C11" s="21"/>
      <c r="D11" s="37" t="s">
        <v>255</v>
      </c>
      <c r="E11" s="21"/>
    </row>
    <row r="12" ht="16.35" customHeight="1" spans="2:5">
      <c r="B12" s="37" t="s">
        <v>256</v>
      </c>
      <c r="C12" s="21"/>
      <c r="D12" s="37" t="s">
        <v>257</v>
      </c>
      <c r="E12" s="21"/>
    </row>
    <row r="13" ht="16.35" customHeight="1" spans="2:5">
      <c r="B13" s="37" t="s">
        <v>258</v>
      </c>
      <c r="C13" s="21"/>
      <c r="D13" s="37" t="s">
        <v>259</v>
      </c>
      <c r="E13" s="38">
        <v>29840.26</v>
      </c>
    </row>
    <row r="14" ht="16.35" customHeight="1" spans="2:5">
      <c r="B14" s="37" t="s">
        <v>260</v>
      </c>
      <c r="C14" s="38">
        <v>19405.53</v>
      </c>
      <c r="D14" s="37" t="s">
        <v>261</v>
      </c>
      <c r="E14" s="21"/>
    </row>
    <row r="15" ht="16.35" customHeight="1" spans="2:5">
      <c r="B15" s="37"/>
      <c r="C15" s="21"/>
      <c r="D15" s="37" t="s">
        <v>262</v>
      </c>
      <c r="E15" s="38">
        <v>11420.07</v>
      </c>
    </row>
    <row r="16" ht="16.35" customHeight="1" spans="2:5">
      <c r="B16" s="37"/>
      <c r="C16" s="21"/>
      <c r="D16" s="37" t="s">
        <v>263</v>
      </c>
      <c r="E16" s="21"/>
    </row>
    <row r="17" ht="16.35" customHeight="1" spans="2:5">
      <c r="B17" s="37"/>
      <c r="C17" s="21"/>
      <c r="D17" s="37" t="s">
        <v>264</v>
      </c>
      <c r="E17" s="21"/>
    </row>
    <row r="18" ht="16.35" customHeight="1" spans="2:5">
      <c r="B18" s="37"/>
      <c r="C18" s="21"/>
      <c r="D18" s="37" t="s">
        <v>265</v>
      </c>
      <c r="E18" s="21"/>
    </row>
    <row r="19" ht="16.35" customHeight="1" spans="2:5">
      <c r="B19" s="37"/>
      <c r="C19" s="21"/>
      <c r="D19" s="37" t="s">
        <v>266</v>
      </c>
      <c r="E19" s="21"/>
    </row>
    <row r="20" ht="16.35" customHeight="1" spans="2:5">
      <c r="B20" s="37"/>
      <c r="C20" s="21"/>
      <c r="D20" s="37" t="s">
        <v>267</v>
      </c>
      <c r="E20" s="21"/>
    </row>
    <row r="21" ht="16.35" customHeight="1" spans="2:5">
      <c r="B21" s="37"/>
      <c r="C21" s="21"/>
      <c r="D21" s="37" t="s">
        <v>268</v>
      </c>
      <c r="E21" s="21"/>
    </row>
    <row r="22" ht="16.35" customHeight="1" spans="2:5">
      <c r="B22" s="37"/>
      <c r="C22" s="21"/>
      <c r="D22" s="37" t="s">
        <v>269</v>
      </c>
      <c r="E22" s="21"/>
    </row>
    <row r="23" ht="16.35" customHeight="1" spans="2:5">
      <c r="B23" s="37"/>
      <c r="C23" s="21"/>
      <c r="D23" s="37" t="s">
        <v>270</v>
      </c>
      <c r="E23" s="21"/>
    </row>
    <row r="24" ht="16.35" customHeight="1" spans="2:5">
      <c r="B24" s="37"/>
      <c r="C24" s="21"/>
      <c r="D24" s="37" t="s">
        <v>271</v>
      </c>
      <c r="E24" s="21"/>
    </row>
    <row r="25" ht="16.35" customHeight="1" spans="2:5">
      <c r="B25" s="37"/>
      <c r="C25" s="21"/>
      <c r="D25" s="37" t="s">
        <v>272</v>
      </c>
      <c r="E25" s="38">
        <v>10289.51</v>
      </c>
    </row>
    <row r="26" ht="16.35" customHeight="1" spans="2:5">
      <c r="B26" s="37"/>
      <c r="C26" s="21"/>
      <c r="D26" s="37" t="s">
        <v>273</v>
      </c>
      <c r="E26" s="21"/>
    </row>
    <row r="27" ht="16.35" customHeight="1" spans="2:5">
      <c r="B27" s="37"/>
      <c r="C27" s="21"/>
      <c r="D27" s="37" t="s">
        <v>274</v>
      </c>
      <c r="E27" s="21"/>
    </row>
    <row r="28" ht="16.35" customHeight="1" spans="2:5">
      <c r="B28" s="37"/>
      <c r="C28" s="21"/>
      <c r="D28" s="37" t="s">
        <v>275</v>
      </c>
      <c r="E28" s="21"/>
    </row>
    <row r="29" ht="16.35" customHeight="1" spans="2:5">
      <c r="B29" s="37"/>
      <c r="C29" s="21"/>
      <c r="D29" s="37" t="s">
        <v>276</v>
      </c>
      <c r="E29" s="38">
        <v>32</v>
      </c>
    </row>
    <row r="30" ht="16.35" customHeight="1" spans="2:5">
      <c r="B30" s="37"/>
      <c r="C30" s="21"/>
      <c r="D30" s="37" t="s">
        <v>277</v>
      </c>
      <c r="E30" s="21"/>
    </row>
    <row r="31" ht="16.35" customHeight="1" spans="2:5">
      <c r="B31" s="37"/>
      <c r="C31" s="21"/>
      <c r="D31" s="37" t="s">
        <v>278</v>
      </c>
      <c r="E31" s="21"/>
    </row>
    <row r="32" ht="16.35" customHeight="1" spans="2:5">
      <c r="B32" s="37"/>
      <c r="C32" s="21"/>
      <c r="D32" s="37" t="s">
        <v>279</v>
      </c>
      <c r="E32" s="21"/>
    </row>
    <row r="33" ht="16.35" customHeight="1" spans="2:5">
      <c r="B33" s="37"/>
      <c r="C33" s="21"/>
      <c r="D33" s="37" t="s">
        <v>280</v>
      </c>
      <c r="E33" s="21"/>
    </row>
    <row r="34" ht="16.35" customHeight="1" spans="2:5">
      <c r="B34" s="37"/>
      <c r="C34" s="21"/>
      <c r="D34" s="37" t="s">
        <v>281</v>
      </c>
      <c r="E34" s="21"/>
    </row>
    <row r="35" ht="16.35" customHeight="1" spans="2:5">
      <c r="B35" s="37"/>
      <c r="C35" s="37"/>
      <c r="D35" s="37"/>
      <c r="E35" s="37"/>
    </row>
    <row r="36" ht="16.35" customHeight="1" spans="2:5">
      <c r="B36" s="20" t="s">
        <v>282</v>
      </c>
      <c r="C36" s="38">
        <v>281900.46</v>
      </c>
      <c r="D36" s="20" t="s">
        <v>283</v>
      </c>
      <c r="E36" s="38">
        <v>281900.46</v>
      </c>
    </row>
    <row r="37" ht="16.35" customHeight="1" spans="2:5">
      <c r="B37" s="37" t="s">
        <v>284</v>
      </c>
      <c r="C37" s="21"/>
      <c r="D37" s="37" t="s">
        <v>285</v>
      </c>
      <c r="E37" s="37"/>
    </row>
    <row r="38" ht="16.35" customHeight="1" spans="2:5">
      <c r="B38" s="20" t="s">
        <v>48</v>
      </c>
      <c r="C38" s="38">
        <v>281900.46</v>
      </c>
      <c r="D38" s="39" t="s">
        <v>49</v>
      </c>
      <c r="E38" s="38">
        <v>281900.46</v>
      </c>
    </row>
  </sheetData>
  <mergeCells count="5">
    <mergeCell ref="B2:E2"/>
    <mergeCell ref="B3:C3"/>
    <mergeCell ref="D3:E3"/>
    <mergeCell ref="B4:C4"/>
    <mergeCell ref="D4:E4"/>
  </mergeCells>
  <printOptions horizontalCentered="1"/>
  <pageMargins left="0.195999994874001" right="0.195999994874001" top="0.0780000016093254" bottom="0.195999994874001" header="0" footer="0.195999994874001"/>
  <pageSetup paperSize="9" orientation="portrait"/>
  <headerFooter>
    <oddFooter>&amp;C&amp;"SimSun,Plain"&amp;9 第 &amp;"SimSun,Plain"&amp;9 &amp;P&amp;"SimSun,Plain"&amp;9  页，共 &amp;"SimSun,Plain"&amp;9 &amp;N&amp;"SimSun,Plain"&amp;9 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opLeftCell="A14" workbookViewId="0">
      <selection activeCell="I7" sqref="I7"/>
    </sheetView>
  </sheetViews>
  <sheetFormatPr defaultColWidth="10" defaultRowHeight="11.25"/>
  <cols>
    <col min="1" max="1" width="1" style="32" customWidth="1"/>
    <col min="2" max="2" width="10" style="32" customWidth="1"/>
    <col min="3" max="3" width="29.5" style="32" customWidth="1"/>
    <col min="4" max="13" width="10" style="32" customWidth="1"/>
    <col min="14" max="16384" width="10" style="32"/>
  </cols>
  <sheetData>
    <row r="1" ht="16.35" customHeight="1" spans="1:3">
      <c r="A1" s="16"/>
      <c r="B1" s="16" t="s">
        <v>286</v>
      </c>
      <c r="C1" s="33"/>
    </row>
    <row r="2" ht="34" customHeight="1" spans="1:13">
      <c r="A2" s="16"/>
      <c r="B2" s="34" t="s">
        <v>287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ht="16.35" customHeight="1" spans="3:13">
      <c r="C3" s="18"/>
      <c r="K3" s="23" t="s">
        <v>2</v>
      </c>
      <c r="L3" s="23"/>
      <c r="M3" s="23"/>
    </row>
    <row r="4" ht="58.65" customHeight="1" spans="2:13">
      <c r="B4" s="19" t="s">
        <v>52</v>
      </c>
      <c r="C4" s="19" t="s">
        <v>53</v>
      </c>
      <c r="D4" s="19" t="s">
        <v>56</v>
      </c>
      <c r="E4" s="19" t="s">
        <v>244</v>
      </c>
      <c r="F4" s="19" t="s">
        <v>246</v>
      </c>
      <c r="G4" s="19" t="s">
        <v>248</v>
      </c>
      <c r="H4" s="19" t="s">
        <v>252</v>
      </c>
      <c r="I4" s="19" t="s">
        <v>250</v>
      </c>
      <c r="J4" s="19" t="s">
        <v>254</v>
      </c>
      <c r="K4" s="19" t="s">
        <v>256</v>
      </c>
      <c r="L4" s="19" t="s">
        <v>258</v>
      </c>
      <c r="M4" s="19" t="s">
        <v>260</v>
      </c>
    </row>
    <row r="5" s="31" customFormat="1" ht="16" customHeight="1" spans="2:13">
      <c r="B5" s="35" t="s">
        <v>8</v>
      </c>
      <c r="C5" s="35"/>
      <c r="D5" s="35">
        <v>281900.46</v>
      </c>
      <c r="E5" s="35">
        <v>248906.08</v>
      </c>
      <c r="F5" s="35">
        <v>32</v>
      </c>
      <c r="G5" s="35"/>
      <c r="H5" s="35">
        <v>9990.28</v>
      </c>
      <c r="I5" s="35">
        <v>3566.57</v>
      </c>
      <c r="J5" s="35"/>
      <c r="K5" s="35"/>
      <c r="L5" s="35"/>
      <c r="M5" s="35">
        <v>19405.53</v>
      </c>
    </row>
    <row r="6" s="31" customFormat="1" ht="16" customHeight="1" spans="2:13">
      <c r="B6" s="36" t="s">
        <v>61</v>
      </c>
      <c r="C6" s="36" t="s">
        <v>62</v>
      </c>
      <c r="D6" s="36">
        <v>230318.62</v>
      </c>
      <c r="E6" s="36">
        <v>197356.25</v>
      </c>
      <c r="F6" s="36"/>
      <c r="G6" s="36"/>
      <c r="H6" s="36">
        <v>9990.28</v>
      </c>
      <c r="I6" s="36">
        <v>3566.57</v>
      </c>
      <c r="J6" s="36"/>
      <c r="K6" s="36"/>
      <c r="L6" s="36"/>
      <c r="M6" s="36">
        <v>19405.53</v>
      </c>
    </row>
    <row r="7" s="31" customFormat="1" ht="16" customHeight="1" spans="2:13">
      <c r="B7" s="36" t="s">
        <v>288</v>
      </c>
      <c r="C7" s="36" t="s">
        <v>289</v>
      </c>
      <c r="D7" s="36">
        <v>3874.98</v>
      </c>
      <c r="E7" s="36">
        <v>2669.98</v>
      </c>
      <c r="F7" s="36"/>
      <c r="G7" s="36"/>
      <c r="H7" s="36">
        <v>200</v>
      </c>
      <c r="I7" s="36"/>
      <c r="J7" s="36"/>
      <c r="K7" s="36"/>
      <c r="L7" s="36"/>
      <c r="M7" s="36">
        <v>1005</v>
      </c>
    </row>
    <row r="8" s="31" customFormat="1" ht="16" customHeight="1" spans="2:13">
      <c r="B8" s="36" t="s">
        <v>290</v>
      </c>
      <c r="C8" s="36" t="s">
        <v>291</v>
      </c>
      <c r="D8" s="36">
        <v>1398</v>
      </c>
      <c r="E8" s="36">
        <v>538</v>
      </c>
      <c r="F8" s="36"/>
      <c r="G8" s="36"/>
      <c r="H8" s="36">
        <v>200</v>
      </c>
      <c r="I8" s="36"/>
      <c r="J8" s="36"/>
      <c r="K8" s="36"/>
      <c r="L8" s="36"/>
      <c r="M8" s="36">
        <v>660</v>
      </c>
    </row>
    <row r="9" s="31" customFormat="1" ht="16" customHeight="1" spans="2:13">
      <c r="B9" s="36" t="s">
        <v>292</v>
      </c>
      <c r="C9" s="36" t="s">
        <v>293</v>
      </c>
      <c r="D9" s="36">
        <v>1052.6</v>
      </c>
      <c r="E9" s="36">
        <v>1052.6</v>
      </c>
      <c r="F9" s="36"/>
      <c r="G9" s="36"/>
      <c r="H9" s="36"/>
      <c r="I9" s="36"/>
      <c r="J9" s="36"/>
      <c r="K9" s="36"/>
      <c r="L9" s="36"/>
      <c r="M9" s="36"/>
    </row>
    <row r="10" s="31" customFormat="1" ht="16" customHeight="1" spans="2:13">
      <c r="B10" s="36" t="s">
        <v>294</v>
      </c>
      <c r="C10" s="36" t="s">
        <v>295</v>
      </c>
      <c r="D10" s="36">
        <v>1424.38</v>
      </c>
      <c r="E10" s="36">
        <v>1079.38</v>
      </c>
      <c r="F10" s="36"/>
      <c r="G10" s="36"/>
      <c r="H10" s="36"/>
      <c r="I10" s="36"/>
      <c r="J10" s="36"/>
      <c r="K10" s="36"/>
      <c r="L10" s="36"/>
      <c r="M10" s="36">
        <v>345</v>
      </c>
    </row>
    <row r="11" s="31" customFormat="1" ht="16" customHeight="1" spans="2:13">
      <c r="B11" s="36" t="s">
        <v>296</v>
      </c>
      <c r="C11" s="36" t="s">
        <v>297</v>
      </c>
      <c r="D11" s="36">
        <v>198218.58</v>
      </c>
      <c r="E11" s="36">
        <v>170296.2</v>
      </c>
      <c r="F11" s="36"/>
      <c r="G11" s="36"/>
      <c r="H11" s="36">
        <v>8125.29</v>
      </c>
      <c r="I11" s="36">
        <v>1686.57</v>
      </c>
      <c r="J11" s="36"/>
      <c r="K11" s="36"/>
      <c r="L11" s="36"/>
      <c r="M11" s="36">
        <v>18110.53</v>
      </c>
    </row>
    <row r="12" s="31" customFormat="1" ht="16" customHeight="1" spans="2:13">
      <c r="B12" s="36" t="s">
        <v>298</v>
      </c>
      <c r="C12" s="36" t="s">
        <v>299</v>
      </c>
      <c r="D12" s="36">
        <v>17615.11</v>
      </c>
      <c r="E12" s="36">
        <v>12589.11</v>
      </c>
      <c r="F12" s="36"/>
      <c r="G12" s="36"/>
      <c r="H12" s="36">
        <v>3468.25</v>
      </c>
      <c r="I12" s="36">
        <v>463.31</v>
      </c>
      <c r="J12" s="36"/>
      <c r="K12" s="36"/>
      <c r="L12" s="36"/>
      <c r="M12" s="36">
        <v>1094.45</v>
      </c>
    </row>
    <row r="13" s="31" customFormat="1" ht="16" customHeight="1" spans="2:13">
      <c r="B13" s="36" t="s">
        <v>300</v>
      </c>
      <c r="C13" s="36" t="s">
        <v>301</v>
      </c>
      <c r="D13" s="36">
        <v>86142.27</v>
      </c>
      <c r="E13" s="36">
        <v>76570.13</v>
      </c>
      <c r="F13" s="36"/>
      <c r="G13" s="36"/>
      <c r="H13" s="36">
        <v>30.2</v>
      </c>
      <c r="I13" s="36">
        <v>161.26</v>
      </c>
      <c r="J13" s="36"/>
      <c r="K13" s="36"/>
      <c r="L13" s="36"/>
      <c r="M13" s="36">
        <v>9380.68</v>
      </c>
    </row>
    <row r="14" s="31" customFormat="1" ht="16" customHeight="1" spans="2:13">
      <c r="B14" s="36" t="s">
        <v>302</v>
      </c>
      <c r="C14" s="36" t="s">
        <v>303</v>
      </c>
      <c r="D14" s="36">
        <v>50086.49</v>
      </c>
      <c r="E14" s="36">
        <v>43410.87</v>
      </c>
      <c r="F14" s="36"/>
      <c r="G14" s="36"/>
      <c r="H14" s="36">
        <v>109.96</v>
      </c>
      <c r="I14" s="36">
        <v>15</v>
      </c>
      <c r="J14" s="36"/>
      <c r="K14" s="36"/>
      <c r="L14" s="36"/>
      <c r="M14" s="36">
        <v>6550.66</v>
      </c>
    </row>
    <row r="15" s="31" customFormat="1" ht="16" customHeight="1" spans="2:13">
      <c r="B15" s="36" t="s">
        <v>304</v>
      </c>
      <c r="C15" s="36" t="s">
        <v>305</v>
      </c>
      <c r="D15" s="36">
        <v>44179.18</v>
      </c>
      <c r="E15" s="36">
        <v>37530.57</v>
      </c>
      <c r="F15" s="36"/>
      <c r="G15" s="36"/>
      <c r="H15" s="36">
        <v>4516.88</v>
      </c>
      <c r="I15" s="36">
        <v>1047</v>
      </c>
      <c r="J15" s="36"/>
      <c r="K15" s="36"/>
      <c r="L15" s="36"/>
      <c r="M15" s="36">
        <v>1084.74</v>
      </c>
    </row>
    <row r="16" s="31" customFormat="1" ht="16" customHeight="1" spans="2:13">
      <c r="B16" s="36" t="s">
        <v>306</v>
      </c>
      <c r="C16" s="36" t="s">
        <v>307</v>
      </c>
      <c r="D16" s="36">
        <v>195.53</v>
      </c>
      <c r="E16" s="36">
        <v>195.53</v>
      </c>
      <c r="F16" s="36"/>
      <c r="G16" s="36"/>
      <c r="H16" s="36"/>
      <c r="I16" s="36"/>
      <c r="J16" s="36"/>
      <c r="K16" s="36"/>
      <c r="L16" s="36"/>
      <c r="M16" s="36"/>
    </row>
    <row r="17" s="31" customFormat="1" ht="16" customHeight="1" spans="2:13">
      <c r="B17" s="36" t="s">
        <v>308</v>
      </c>
      <c r="C17" s="36" t="s">
        <v>309</v>
      </c>
      <c r="D17" s="36">
        <v>22051.09</v>
      </c>
      <c r="E17" s="36">
        <v>19366.1</v>
      </c>
      <c r="F17" s="36"/>
      <c r="G17" s="36"/>
      <c r="H17" s="36">
        <v>1664.99</v>
      </c>
      <c r="I17" s="36">
        <v>730</v>
      </c>
      <c r="J17" s="36"/>
      <c r="K17" s="36"/>
      <c r="L17" s="36"/>
      <c r="M17" s="36">
        <v>290</v>
      </c>
    </row>
    <row r="18" s="31" customFormat="1" ht="16" customHeight="1" spans="2:13">
      <c r="B18" s="36" t="s">
        <v>310</v>
      </c>
      <c r="C18" s="36" t="s">
        <v>311</v>
      </c>
      <c r="D18" s="36">
        <v>19236.29</v>
      </c>
      <c r="E18" s="36">
        <v>17428.39</v>
      </c>
      <c r="F18" s="36"/>
      <c r="G18" s="36"/>
      <c r="H18" s="36">
        <v>1077.9</v>
      </c>
      <c r="I18" s="36">
        <v>730</v>
      </c>
      <c r="J18" s="36"/>
      <c r="K18" s="36"/>
      <c r="L18" s="36"/>
      <c r="M18" s="36"/>
    </row>
    <row r="19" s="31" customFormat="1" ht="16" customHeight="1" spans="2:13">
      <c r="B19" s="36" t="s">
        <v>312</v>
      </c>
      <c r="C19" s="36" t="s">
        <v>313</v>
      </c>
      <c r="D19" s="36">
        <v>2814.79</v>
      </c>
      <c r="E19" s="36">
        <v>1937.7</v>
      </c>
      <c r="F19" s="36"/>
      <c r="G19" s="36"/>
      <c r="H19" s="36">
        <v>587.09</v>
      </c>
      <c r="I19" s="36"/>
      <c r="J19" s="36"/>
      <c r="K19" s="36"/>
      <c r="L19" s="36"/>
      <c r="M19" s="36">
        <v>290</v>
      </c>
    </row>
    <row r="20" s="31" customFormat="1" ht="16" customHeight="1" spans="2:13">
      <c r="B20" s="36" t="s">
        <v>314</v>
      </c>
      <c r="C20" s="36" t="s">
        <v>315</v>
      </c>
      <c r="D20" s="36">
        <v>1430.24</v>
      </c>
      <c r="E20" s="36">
        <v>280.24</v>
      </c>
      <c r="F20" s="36"/>
      <c r="G20" s="36"/>
      <c r="H20" s="36"/>
      <c r="I20" s="36">
        <v>1150</v>
      </c>
      <c r="J20" s="36"/>
      <c r="K20" s="36"/>
      <c r="L20" s="36"/>
      <c r="M20" s="36"/>
    </row>
    <row r="21" s="31" customFormat="1" ht="16" customHeight="1" spans="2:13">
      <c r="B21" s="36" t="s">
        <v>316</v>
      </c>
      <c r="C21" s="36" t="s">
        <v>317</v>
      </c>
      <c r="D21" s="36">
        <v>1430.24</v>
      </c>
      <c r="E21" s="36">
        <v>280.24</v>
      </c>
      <c r="F21" s="36"/>
      <c r="G21" s="36"/>
      <c r="H21" s="36"/>
      <c r="I21" s="36">
        <v>1150</v>
      </c>
      <c r="J21" s="36"/>
      <c r="K21" s="36"/>
      <c r="L21" s="36"/>
      <c r="M21" s="36"/>
    </row>
    <row r="22" s="31" customFormat="1" ht="16" customHeight="1" spans="2:13">
      <c r="B22" s="36" t="s">
        <v>318</v>
      </c>
      <c r="C22" s="36" t="s">
        <v>319</v>
      </c>
      <c r="D22" s="36">
        <v>646.92</v>
      </c>
      <c r="E22" s="36">
        <v>646.92</v>
      </c>
      <c r="F22" s="36"/>
      <c r="G22" s="36"/>
      <c r="H22" s="36"/>
      <c r="I22" s="36"/>
      <c r="J22" s="36"/>
      <c r="K22" s="36"/>
      <c r="L22" s="36"/>
      <c r="M22" s="36"/>
    </row>
    <row r="23" s="31" customFormat="1" ht="16" customHeight="1" spans="2:13">
      <c r="B23" s="36" t="s">
        <v>320</v>
      </c>
      <c r="C23" s="36" t="s">
        <v>321</v>
      </c>
      <c r="D23" s="36">
        <v>646.92</v>
      </c>
      <c r="E23" s="36">
        <v>646.92</v>
      </c>
      <c r="F23" s="36"/>
      <c r="G23" s="36"/>
      <c r="H23" s="36"/>
      <c r="I23" s="36"/>
      <c r="J23" s="36"/>
      <c r="K23" s="36"/>
      <c r="L23" s="36"/>
      <c r="M23" s="36"/>
    </row>
    <row r="24" s="31" customFormat="1" ht="16" customHeight="1" spans="2:13">
      <c r="B24" s="36" t="s">
        <v>322</v>
      </c>
      <c r="C24" s="36" t="s">
        <v>323</v>
      </c>
      <c r="D24" s="36">
        <v>4096.81</v>
      </c>
      <c r="E24" s="36">
        <v>4096.81</v>
      </c>
      <c r="F24" s="36"/>
      <c r="G24" s="36"/>
      <c r="H24" s="36"/>
      <c r="I24" s="36"/>
      <c r="J24" s="36"/>
      <c r="K24" s="36"/>
      <c r="L24" s="36"/>
      <c r="M24" s="36"/>
    </row>
    <row r="25" s="31" customFormat="1" ht="16" customHeight="1" spans="2:13">
      <c r="B25" s="36" t="s">
        <v>324</v>
      </c>
      <c r="C25" s="36" t="s">
        <v>325</v>
      </c>
      <c r="D25" s="36">
        <v>4096.81</v>
      </c>
      <c r="E25" s="36">
        <v>4096.81</v>
      </c>
      <c r="F25" s="36"/>
      <c r="G25" s="36"/>
      <c r="H25" s="36"/>
      <c r="I25" s="36"/>
      <c r="J25" s="36"/>
      <c r="K25" s="36"/>
      <c r="L25" s="36"/>
      <c r="M25" s="36"/>
    </row>
    <row r="26" s="31" customFormat="1" ht="16" customHeight="1" spans="2:13">
      <c r="B26" s="36" t="s">
        <v>106</v>
      </c>
      <c r="C26" s="36" t="s">
        <v>107</v>
      </c>
      <c r="D26" s="36">
        <v>29840.26</v>
      </c>
      <c r="E26" s="36">
        <v>29840.26</v>
      </c>
      <c r="F26" s="36"/>
      <c r="G26" s="36"/>
      <c r="H26" s="36"/>
      <c r="I26" s="36"/>
      <c r="J26" s="36"/>
      <c r="K26" s="36"/>
      <c r="L26" s="36"/>
      <c r="M26" s="36"/>
    </row>
    <row r="27" s="31" customFormat="1" ht="16" customHeight="1" spans="2:13">
      <c r="B27" s="36" t="s">
        <v>326</v>
      </c>
      <c r="C27" s="36" t="s">
        <v>327</v>
      </c>
      <c r="D27" s="36">
        <v>29840.26</v>
      </c>
      <c r="E27" s="36">
        <v>29840.26</v>
      </c>
      <c r="F27" s="36"/>
      <c r="G27" s="36"/>
      <c r="H27" s="36"/>
      <c r="I27" s="36"/>
      <c r="J27" s="36"/>
      <c r="K27" s="36"/>
      <c r="L27" s="36"/>
      <c r="M27" s="36"/>
    </row>
    <row r="28" s="31" customFormat="1" ht="16" customHeight="1" spans="2:13">
      <c r="B28" s="36" t="s">
        <v>328</v>
      </c>
      <c r="C28" s="36" t="s">
        <v>329</v>
      </c>
      <c r="D28" s="36">
        <v>14.03</v>
      </c>
      <c r="E28" s="36">
        <v>14.03</v>
      </c>
      <c r="F28" s="36"/>
      <c r="G28" s="36"/>
      <c r="H28" s="36"/>
      <c r="I28" s="36"/>
      <c r="J28" s="36"/>
      <c r="K28" s="36"/>
      <c r="L28" s="36"/>
      <c r="M28" s="36"/>
    </row>
    <row r="29" s="31" customFormat="1" ht="16" customHeight="1" spans="2:13">
      <c r="B29" s="36" t="s">
        <v>330</v>
      </c>
      <c r="C29" s="36" t="s">
        <v>331</v>
      </c>
      <c r="D29" s="36">
        <v>56.4</v>
      </c>
      <c r="E29" s="36">
        <v>56.4</v>
      </c>
      <c r="F29" s="36"/>
      <c r="G29" s="36"/>
      <c r="H29" s="36"/>
      <c r="I29" s="36"/>
      <c r="J29" s="36"/>
      <c r="K29" s="36"/>
      <c r="L29" s="36"/>
      <c r="M29" s="36"/>
    </row>
    <row r="30" s="31" customFormat="1" ht="16" customHeight="1" spans="2:13">
      <c r="B30" s="36" t="s">
        <v>332</v>
      </c>
      <c r="C30" s="36" t="s">
        <v>333</v>
      </c>
      <c r="D30" s="36">
        <v>19745.75</v>
      </c>
      <c r="E30" s="36">
        <v>19745.75</v>
      </c>
      <c r="F30" s="36"/>
      <c r="G30" s="36"/>
      <c r="H30" s="36"/>
      <c r="I30" s="36"/>
      <c r="J30" s="36"/>
      <c r="K30" s="36"/>
      <c r="L30" s="36"/>
      <c r="M30" s="36"/>
    </row>
    <row r="31" s="31" customFormat="1" ht="16" customHeight="1" spans="2:13">
      <c r="B31" s="36" t="s">
        <v>334</v>
      </c>
      <c r="C31" s="36" t="s">
        <v>335</v>
      </c>
      <c r="D31" s="36">
        <v>9872.86</v>
      </c>
      <c r="E31" s="36">
        <v>9872.86</v>
      </c>
      <c r="F31" s="36"/>
      <c r="G31" s="36"/>
      <c r="H31" s="36"/>
      <c r="I31" s="36"/>
      <c r="J31" s="36"/>
      <c r="K31" s="36"/>
      <c r="L31" s="36"/>
      <c r="M31" s="36"/>
    </row>
    <row r="32" s="31" customFormat="1" ht="16" customHeight="1" spans="2:13">
      <c r="B32" s="36" t="s">
        <v>336</v>
      </c>
      <c r="C32" s="36" t="s">
        <v>337</v>
      </c>
      <c r="D32" s="36">
        <v>151.22</v>
      </c>
      <c r="E32" s="36">
        <v>151.22</v>
      </c>
      <c r="F32" s="36"/>
      <c r="G32" s="36"/>
      <c r="H32" s="36"/>
      <c r="I32" s="36"/>
      <c r="J32" s="36"/>
      <c r="K32" s="36"/>
      <c r="L32" s="36"/>
      <c r="M32" s="36"/>
    </row>
    <row r="33" s="31" customFormat="1" ht="16" customHeight="1" spans="2:13">
      <c r="B33" s="36" t="s">
        <v>127</v>
      </c>
      <c r="C33" s="36" t="s">
        <v>128</v>
      </c>
      <c r="D33" s="36">
        <v>11420.07</v>
      </c>
      <c r="E33" s="36">
        <v>11420.07</v>
      </c>
      <c r="F33" s="36"/>
      <c r="G33" s="36"/>
      <c r="H33" s="36"/>
      <c r="I33" s="36"/>
      <c r="J33" s="36"/>
      <c r="K33" s="36"/>
      <c r="L33" s="36"/>
      <c r="M33" s="36"/>
    </row>
    <row r="34" s="31" customFormat="1" ht="16" customHeight="1" spans="2:13">
      <c r="B34" s="36" t="s">
        <v>338</v>
      </c>
      <c r="C34" s="36" t="s">
        <v>339</v>
      </c>
      <c r="D34" s="36">
        <v>11420.07</v>
      </c>
      <c r="E34" s="36">
        <v>11420.07</v>
      </c>
      <c r="F34" s="36"/>
      <c r="G34" s="36"/>
      <c r="H34" s="36"/>
      <c r="I34" s="36"/>
      <c r="J34" s="36"/>
      <c r="K34" s="36"/>
      <c r="L34" s="36"/>
      <c r="M34" s="36"/>
    </row>
    <row r="35" s="31" customFormat="1" ht="16" customHeight="1" spans="2:13">
      <c r="B35" s="36" t="s">
        <v>340</v>
      </c>
      <c r="C35" s="36" t="s">
        <v>341</v>
      </c>
      <c r="D35" s="36">
        <v>54.92</v>
      </c>
      <c r="E35" s="36">
        <v>54.92</v>
      </c>
      <c r="F35" s="36"/>
      <c r="G35" s="36"/>
      <c r="H35" s="36"/>
      <c r="I35" s="36"/>
      <c r="J35" s="36"/>
      <c r="K35" s="36"/>
      <c r="L35" s="36"/>
      <c r="M35" s="36"/>
    </row>
    <row r="36" s="31" customFormat="1" ht="16" customHeight="1" spans="2:13">
      <c r="B36" s="36" t="s">
        <v>342</v>
      </c>
      <c r="C36" s="36" t="s">
        <v>343</v>
      </c>
      <c r="D36" s="36">
        <v>11365.15</v>
      </c>
      <c r="E36" s="36">
        <v>11365.15</v>
      </c>
      <c r="F36" s="36"/>
      <c r="G36" s="36"/>
      <c r="H36" s="36"/>
      <c r="I36" s="36"/>
      <c r="J36" s="36"/>
      <c r="K36" s="36"/>
      <c r="L36" s="36"/>
      <c r="M36" s="36"/>
    </row>
    <row r="37" s="31" customFormat="1" ht="16" customHeight="1" spans="2:13">
      <c r="B37" s="36" t="s">
        <v>135</v>
      </c>
      <c r="C37" s="36" t="s">
        <v>136</v>
      </c>
      <c r="D37" s="36">
        <v>10289.51</v>
      </c>
      <c r="E37" s="36">
        <v>10289.51</v>
      </c>
      <c r="F37" s="36"/>
      <c r="G37" s="36"/>
      <c r="H37" s="36"/>
      <c r="I37" s="36"/>
      <c r="J37" s="36"/>
      <c r="K37" s="36"/>
      <c r="L37" s="36"/>
      <c r="M37" s="36"/>
    </row>
    <row r="38" s="31" customFormat="1" ht="16" customHeight="1" spans="2:13">
      <c r="B38" s="36" t="s">
        <v>344</v>
      </c>
      <c r="C38" s="36" t="s">
        <v>345</v>
      </c>
      <c r="D38" s="36">
        <v>10289.51</v>
      </c>
      <c r="E38" s="36">
        <v>10289.51</v>
      </c>
      <c r="F38" s="36"/>
      <c r="G38" s="36"/>
      <c r="H38" s="36"/>
      <c r="I38" s="36"/>
      <c r="J38" s="36"/>
      <c r="K38" s="36"/>
      <c r="L38" s="36"/>
      <c r="M38" s="36"/>
    </row>
    <row r="39" s="31" customFormat="1" ht="16" customHeight="1" spans="2:13">
      <c r="B39" s="36" t="s">
        <v>346</v>
      </c>
      <c r="C39" s="36" t="s">
        <v>347</v>
      </c>
      <c r="D39" s="36">
        <v>10289.51</v>
      </c>
      <c r="E39" s="36">
        <v>10289.51</v>
      </c>
      <c r="F39" s="36"/>
      <c r="G39" s="36"/>
      <c r="H39" s="36"/>
      <c r="I39" s="36"/>
      <c r="J39" s="36"/>
      <c r="K39" s="36"/>
      <c r="L39" s="36"/>
      <c r="M39" s="36"/>
    </row>
    <row r="40" s="31" customFormat="1" ht="16" customHeight="1" spans="2:13">
      <c r="B40" s="36" t="s">
        <v>236</v>
      </c>
      <c r="C40" s="36" t="s">
        <v>237</v>
      </c>
      <c r="D40" s="36">
        <v>32</v>
      </c>
      <c r="E40" s="36"/>
      <c r="F40" s="36">
        <v>32</v>
      </c>
      <c r="G40" s="36"/>
      <c r="H40" s="36"/>
      <c r="I40" s="36"/>
      <c r="J40" s="36"/>
      <c r="K40" s="36"/>
      <c r="L40" s="36"/>
      <c r="M40" s="36"/>
    </row>
    <row r="41" s="31" customFormat="1" ht="16" customHeight="1" spans="2:13">
      <c r="B41" s="36" t="s">
        <v>348</v>
      </c>
      <c r="C41" s="36" t="s">
        <v>349</v>
      </c>
      <c r="D41" s="36">
        <v>32</v>
      </c>
      <c r="E41" s="36"/>
      <c r="F41" s="36">
        <v>32</v>
      </c>
      <c r="G41" s="36"/>
      <c r="H41" s="36"/>
      <c r="I41" s="36"/>
      <c r="J41" s="36"/>
      <c r="K41" s="36"/>
      <c r="L41" s="36"/>
      <c r="M41" s="36"/>
    </row>
    <row r="42" s="31" customFormat="1" ht="16" customHeight="1" spans="2:13">
      <c r="B42" s="36" t="s">
        <v>350</v>
      </c>
      <c r="C42" s="36" t="s">
        <v>351</v>
      </c>
      <c r="D42" s="36">
        <v>32</v>
      </c>
      <c r="E42" s="36"/>
      <c r="F42" s="36">
        <v>32</v>
      </c>
      <c r="G42" s="36"/>
      <c r="H42" s="36"/>
      <c r="I42" s="36"/>
      <c r="J42" s="36"/>
      <c r="K42" s="36"/>
      <c r="L42" s="36"/>
      <c r="M42" s="36"/>
    </row>
  </sheetData>
  <mergeCells count="2">
    <mergeCell ref="B2:M2"/>
    <mergeCell ref="K3:M3"/>
  </mergeCells>
  <printOptions horizontalCentered="1"/>
  <pageMargins left="0.195999994874001" right="0.195999994874001" top="0.0780000016093254" bottom="0.354000002145767" header="0" footer="0.195999994874001"/>
  <pageSetup paperSize="9" orientation="landscape"/>
  <headerFooter>
    <oddFooter>&amp;C&amp;"SimSun,Plain"&amp;9 第 &amp;"SimSun,Plain"&amp;9 &amp;P&amp;"SimSun,Plain"&amp;9  页，共 &amp;"SimSun,Plain"&amp;9 &amp;N&amp;"SimSun,Plain"&amp;9 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topLeftCell="A15" workbookViewId="0">
      <selection activeCell="C25" sqref="C25"/>
    </sheetView>
  </sheetViews>
  <sheetFormatPr defaultColWidth="10" defaultRowHeight="13.5" outlineLevelCol="5"/>
  <cols>
    <col min="1" max="1" width="1" customWidth="1"/>
    <col min="2" max="2" width="12.9" customWidth="1"/>
    <col min="3" max="3" width="35.9" customWidth="1"/>
    <col min="4" max="6" width="14.4" customWidth="1"/>
  </cols>
  <sheetData>
    <row r="1" ht="16.35" customHeight="1" spans="1:2">
      <c r="A1" s="16"/>
      <c r="B1" s="16" t="s">
        <v>352</v>
      </c>
    </row>
    <row r="2" ht="45.6" customHeight="1" spans="1:6">
      <c r="A2" s="16"/>
      <c r="B2" s="17" t="s">
        <v>353</v>
      </c>
      <c r="C2" s="17"/>
      <c r="D2" s="17"/>
      <c r="E2" s="17"/>
      <c r="F2" s="17"/>
    </row>
    <row r="3" ht="16.35" customHeight="1" spans="3:6">
      <c r="C3" s="18"/>
      <c r="D3" s="18"/>
      <c r="E3" s="18"/>
      <c r="F3" s="18"/>
    </row>
    <row r="4" ht="16.35" customHeight="1" spans="3:6">
      <c r="C4" s="18"/>
      <c r="E4" s="23" t="s">
        <v>2</v>
      </c>
      <c r="F4" s="23"/>
    </row>
    <row r="5" ht="26.1" customHeight="1" spans="2:6">
      <c r="B5" s="19" t="s">
        <v>52</v>
      </c>
      <c r="C5" s="19" t="s">
        <v>53</v>
      </c>
      <c r="D5" s="19" t="s">
        <v>56</v>
      </c>
      <c r="E5" s="19" t="s">
        <v>57</v>
      </c>
      <c r="F5" s="19" t="s">
        <v>58</v>
      </c>
    </row>
    <row r="6" ht="16.35" customHeight="1" spans="2:6">
      <c r="B6" s="24" t="s">
        <v>8</v>
      </c>
      <c r="C6" s="24"/>
      <c r="D6" s="25">
        <v>281900.46</v>
      </c>
      <c r="E6" s="25">
        <v>226993.09</v>
      </c>
      <c r="F6" s="25">
        <v>54907.37</v>
      </c>
    </row>
    <row r="7" ht="16.35" customHeight="1" spans="2:6">
      <c r="B7" s="26" t="s">
        <v>61</v>
      </c>
      <c r="C7" s="27" t="s">
        <v>62</v>
      </c>
      <c r="D7" s="28">
        <v>230318.62</v>
      </c>
      <c r="E7" s="28">
        <v>175443.26</v>
      </c>
      <c r="F7" s="28">
        <v>54875.37</v>
      </c>
    </row>
    <row r="8" ht="16.35" customHeight="1" spans="2:6">
      <c r="B8" s="29" t="s">
        <v>354</v>
      </c>
      <c r="C8" s="30" t="s">
        <v>355</v>
      </c>
      <c r="D8" s="28">
        <v>3874.98</v>
      </c>
      <c r="E8" s="28">
        <v>2287.38</v>
      </c>
      <c r="F8" s="28">
        <v>1587.6</v>
      </c>
    </row>
    <row r="9" ht="16.35" customHeight="1" spans="2:6">
      <c r="B9" s="29" t="s">
        <v>356</v>
      </c>
      <c r="C9" s="30" t="s">
        <v>357</v>
      </c>
      <c r="D9" s="28">
        <v>1398</v>
      </c>
      <c r="E9" s="28">
        <v>1398</v>
      </c>
      <c r="F9" s="28"/>
    </row>
    <row r="10" ht="16.35" customHeight="1" spans="2:6">
      <c r="B10" s="29" t="s">
        <v>358</v>
      </c>
      <c r="C10" s="30" t="s">
        <v>359</v>
      </c>
      <c r="D10" s="28">
        <v>1052.6</v>
      </c>
      <c r="E10" s="28"/>
      <c r="F10" s="28">
        <v>1052.6</v>
      </c>
    </row>
    <row r="11" ht="16.5" spans="2:6">
      <c r="B11" s="29" t="s">
        <v>360</v>
      </c>
      <c r="C11" s="30" t="s">
        <v>361</v>
      </c>
      <c r="D11" s="28">
        <v>1424.38</v>
      </c>
      <c r="E11" s="28">
        <v>889.38</v>
      </c>
      <c r="F11" s="28">
        <v>535</v>
      </c>
    </row>
    <row r="12" ht="16.5" spans="2:6">
      <c r="B12" s="29" t="s">
        <v>362</v>
      </c>
      <c r="C12" s="30" t="s">
        <v>363</v>
      </c>
      <c r="D12" s="28">
        <v>198218.58</v>
      </c>
      <c r="E12" s="28">
        <v>161679.42</v>
      </c>
      <c r="F12" s="28">
        <v>36539.17</v>
      </c>
    </row>
    <row r="13" ht="16.5" spans="2:6">
      <c r="B13" s="29" t="s">
        <v>364</v>
      </c>
      <c r="C13" s="30" t="s">
        <v>365</v>
      </c>
      <c r="D13" s="28">
        <v>17615.11</v>
      </c>
      <c r="E13" s="28">
        <v>12956.34</v>
      </c>
      <c r="F13" s="28">
        <v>4658.78</v>
      </c>
    </row>
    <row r="14" ht="16.5" spans="2:6">
      <c r="B14" s="29" t="s">
        <v>366</v>
      </c>
      <c r="C14" s="30" t="s">
        <v>367</v>
      </c>
      <c r="D14" s="28">
        <v>86142.27</v>
      </c>
      <c r="E14" s="28">
        <v>69778.58</v>
      </c>
      <c r="F14" s="28">
        <v>16363.69</v>
      </c>
    </row>
    <row r="15" ht="16.5" spans="2:6">
      <c r="B15" s="29" t="s">
        <v>368</v>
      </c>
      <c r="C15" s="30" t="s">
        <v>369</v>
      </c>
      <c r="D15" s="28">
        <v>50086.49</v>
      </c>
      <c r="E15" s="28">
        <v>43875.46</v>
      </c>
      <c r="F15" s="28">
        <v>6211.03</v>
      </c>
    </row>
    <row r="16" ht="16.5" spans="2:6">
      <c r="B16" s="29" t="s">
        <v>370</v>
      </c>
      <c r="C16" s="30" t="s">
        <v>371</v>
      </c>
      <c r="D16" s="28">
        <v>44179.18</v>
      </c>
      <c r="E16" s="28">
        <v>35069.05</v>
      </c>
      <c r="F16" s="28">
        <v>9110.13</v>
      </c>
    </row>
    <row r="17" ht="16.5" spans="2:6">
      <c r="B17" s="29" t="s">
        <v>372</v>
      </c>
      <c r="C17" s="30" t="s">
        <v>373</v>
      </c>
      <c r="D17" s="28">
        <v>195.53</v>
      </c>
      <c r="E17" s="28"/>
      <c r="F17" s="28">
        <v>195.53</v>
      </c>
    </row>
    <row r="18" ht="16.5" spans="2:6">
      <c r="B18" s="29" t="s">
        <v>374</v>
      </c>
      <c r="C18" s="30" t="s">
        <v>375</v>
      </c>
      <c r="D18" s="28">
        <v>22051.09</v>
      </c>
      <c r="E18" s="28">
        <v>10043.49</v>
      </c>
      <c r="F18" s="28">
        <v>12007.6</v>
      </c>
    </row>
    <row r="19" ht="16.5" spans="2:6">
      <c r="B19" s="29" t="s">
        <v>376</v>
      </c>
      <c r="C19" s="30" t="s">
        <v>377</v>
      </c>
      <c r="D19" s="28">
        <v>19236.29</v>
      </c>
      <c r="E19" s="28">
        <v>7526.93</v>
      </c>
      <c r="F19" s="28">
        <v>11709.37</v>
      </c>
    </row>
    <row r="20" ht="16.5" spans="2:6">
      <c r="B20" s="29" t="s">
        <v>378</v>
      </c>
      <c r="C20" s="30" t="s">
        <v>379</v>
      </c>
      <c r="D20" s="28">
        <v>2814.79</v>
      </c>
      <c r="E20" s="28">
        <v>2516.56</v>
      </c>
      <c r="F20" s="28">
        <v>298.24</v>
      </c>
    </row>
    <row r="21" ht="16.5" spans="2:6">
      <c r="B21" s="29" t="s">
        <v>380</v>
      </c>
      <c r="C21" s="30" t="s">
        <v>381</v>
      </c>
      <c r="D21" s="28">
        <v>1430.24</v>
      </c>
      <c r="E21" s="28">
        <v>948.26</v>
      </c>
      <c r="F21" s="28">
        <v>481.98</v>
      </c>
    </row>
    <row r="22" ht="16.5" spans="2:6">
      <c r="B22" s="29" t="s">
        <v>382</v>
      </c>
      <c r="C22" s="30" t="s">
        <v>383</v>
      </c>
      <c r="D22" s="28">
        <v>1430.24</v>
      </c>
      <c r="E22" s="28">
        <v>948.26</v>
      </c>
      <c r="F22" s="28">
        <v>481.98</v>
      </c>
    </row>
    <row r="23" ht="16.5" spans="2:6">
      <c r="B23" s="29" t="s">
        <v>384</v>
      </c>
      <c r="C23" s="30" t="s">
        <v>385</v>
      </c>
      <c r="D23" s="28">
        <v>646.92</v>
      </c>
      <c r="E23" s="28">
        <v>484.71</v>
      </c>
      <c r="F23" s="28">
        <v>162.21</v>
      </c>
    </row>
    <row r="24" ht="16.5" spans="2:6">
      <c r="B24" s="29" t="s">
        <v>386</v>
      </c>
      <c r="C24" s="30" t="s">
        <v>387</v>
      </c>
      <c r="D24" s="28">
        <v>646.92</v>
      </c>
      <c r="E24" s="28">
        <v>484.71</v>
      </c>
      <c r="F24" s="28">
        <v>162.21</v>
      </c>
    </row>
    <row r="25" ht="16.5" spans="2:6">
      <c r="B25" s="29" t="s">
        <v>388</v>
      </c>
      <c r="C25" s="30" t="s">
        <v>389</v>
      </c>
      <c r="D25" s="28">
        <v>4096.81</v>
      </c>
      <c r="E25" s="28"/>
      <c r="F25" s="28">
        <v>4096.81</v>
      </c>
    </row>
    <row r="26" ht="16.5" spans="2:6">
      <c r="B26" s="29" t="s">
        <v>390</v>
      </c>
      <c r="C26" s="30" t="s">
        <v>391</v>
      </c>
      <c r="D26" s="28">
        <v>4096.81</v>
      </c>
      <c r="E26" s="28"/>
      <c r="F26" s="28">
        <v>4096.81</v>
      </c>
    </row>
    <row r="27" ht="16.5" spans="2:6">
      <c r="B27" s="26" t="s">
        <v>106</v>
      </c>
      <c r="C27" s="27" t="s">
        <v>107</v>
      </c>
      <c r="D27" s="28">
        <v>29840.26</v>
      </c>
      <c r="E27" s="28">
        <v>29840.26</v>
      </c>
      <c r="F27" s="28"/>
    </row>
    <row r="28" ht="16.5" spans="2:6">
      <c r="B28" s="29" t="s">
        <v>392</v>
      </c>
      <c r="C28" s="30" t="s">
        <v>393</v>
      </c>
      <c r="D28" s="28">
        <v>29840.26</v>
      </c>
      <c r="E28" s="28">
        <v>29840.26</v>
      </c>
      <c r="F28" s="28"/>
    </row>
    <row r="29" ht="16.5" spans="2:6">
      <c r="B29" s="29" t="s">
        <v>394</v>
      </c>
      <c r="C29" s="30" t="s">
        <v>395</v>
      </c>
      <c r="D29" s="28">
        <v>14.03</v>
      </c>
      <c r="E29" s="28">
        <v>14.03</v>
      </c>
      <c r="F29" s="28"/>
    </row>
    <row r="30" ht="16.5" spans="2:6">
      <c r="B30" s="29" t="s">
        <v>396</v>
      </c>
      <c r="C30" s="30" t="s">
        <v>397</v>
      </c>
      <c r="D30" s="28">
        <v>56.4</v>
      </c>
      <c r="E30" s="28">
        <v>56.4</v>
      </c>
      <c r="F30" s="28"/>
    </row>
    <row r="31" ht="16.5" spans="2:6">
      <c r="B31" s="29" t="s">
        <v>398</v>
      </c>
      <c r="C31" s="30" t="s">
        <v>399</v>
      </c>
      <c r="D31" s="28">
        <v>19745.75</v>
      </c>
      <c r="E31" s="28">
        <v>19745.75</v>
      </c>
      <c r="F31" s="28"/>
    </row>
    <row r="32" ht="16.5" spans="2:6">
      <c r="B32" s="29" t="s">
        <v>400</v>
      </c>
      <c r="C32" s="30" t="s">
        <v>401</v>
      </c>
      <c r="D32" s="28">
        <v>9872.86</v>
      </c>
      <c r="E32" s="28">
        <v>9872.86</v>
      </c>
      <c r="F32" s="28"/>
    </row>
    <row r="33" ht="16.5" spans="2:6">
      <c r="B33" s="29" t="s">
        <v>402</v>
      </c>
      <c r="C33" s="30" t="s">
        <v>403</v>
      </c>
      <c r="D33" s="28">
        <v>151.22</v>
      </c>
      <c r="E33" s="28">
        <v>151.22</v>
      </c>
      <c r="F33" s="28"/>
    </row>
    <row r="34" ht="16.5" spans="2:6">
      <c r="B34" s="26" t="s">
        <v>127</v>
      </c>
      <c r="C34" s="27" t="s">
        <v>128</v>
      </c>
      <c r="D34" s="28">
        <v>11420.07</v>
      </c>
      <c r="E34" s="28">
        <v>11420.07</v>
      </c>
      <c r="F34" s="28"/>
    </row>
    <row r="35" ht="16.5" spans="2:6">
      <c r="B35" s="29" t="s">
        <v>404</v>
      </c>
      <c r="C35" s="30" t="s">
        <v>405</v>
      </c>
      <c r="D35" s="28">
        <v>11420.07</v>
      </c>
      <c r="E35" s="28">
        <v>11420.07</v>
      </c>
      <c r="F35" s="28"/>
    </row>
    <row r="36" ht="16.5" spans="2:6">
      <c r="B36" s="29" t="s">
        <v>406</v>
      </c>
      <c r="C36" s="30" t="s">
        <v>407</v>
      </c>
      <c r="D36" s="28">
        <v>54.92</v>
      </c>
      <c r="E36" s="28">
        <v>54.92</v>
      </c>
      <c r="F36" s="28"/>
    </row>
    <row r="37" ht="16.5" spans="2:6">
      <c r="B37" s="29" t="s">
        <v>408</v>
      </c>
      <c r="C37" s="30" t="s">
        <v>409</v>
      </c>
      <c r="D37" s="28">
        <v>11365.15</v>
      </c>
      <c r="E37" s="28">
        <v>11365.15</v>
      </c>
      <c r="F37" s="28"/>
    </row>
    <row r="38" ht="16.5" spans="2:6">
      <c r="B38" s="26" t="s">
        <v>135</v>
      </c>
      <c r="C38" s="27" t="s">
        <v>136</v>
      </c>
      <c r="D38" s="28">
        <v>10289.51</v>
      </c>
      <c r="E38" s="28">
        <v>10289.51</v>
      </c>
      <c r="F38" s="28"/>
    </row>
    <row r="39" ht="16.5" spans="2:6">
      <c r="B39" s="29" t="s">
        <v>410</v>
      </c>
      <c r="C39" s="30" t="s">
        <v>411</v>
      </c>
      <c r="D39" s="28">
        <v>10289.51</v>
      </c>
      <c r="E39" s="28">
        <v>10289.51</v>
      </c>
      <c r="F39" s="28"/>
    </row>
    <row r="40" ht="16.5" spans="2:6">
      <c r="B40" s="29" t="s">
        <v>412</v>
      </c>
      <c r="C40" s="30" t="s">
        <v>413</v>
      </c>
      <c r="D40" s="28">
        <v>10289.51</v>
      </c>
      <c r="E40" s="28">
        <v>10289.51</v>
      </c>
      <c r="F40" s="28"/>
    </row>
    <row r="41" ht="16.5" spans="2:6">
      <c r="B41" s="26" t="s">
        <v>236</v>
      </c>
      <c r="C41" s="27" t="s">
        <v>237</v>
      </c>
      <c r="D41" s="28">
        <v>32</v>
      </c>
      <c r="E41" s="28"/>
      <c r="F41" s="28">
        <v>32</v>
      </c>
    </row>
    <row r="42" ht="16.5" spans="2:6">
      <c r="B42" s="29" t="s">
        <v>414</v>
      </c>
      <c r="C42" s="30" t="s">
        <v>415</v>
      </c>
      <c r="D42" s="28">
        <v>32</v>
      </c>
      <c r="E42" s="28"/>
      <c r="F42" s="28">
        <v>32</v>
      </c>
    </row>
    <row r="43" ht="16.5" spans="2:6">
      <c r="B43" s="29" t="s">
        <v>416</v>
      </c>
      <c r="C43" s="30" t="s">
        <v>417</v>
      </c>
      <c r="D43" s="28">
        <v>32</v>
      </c>
      <c r="E43" s="28"/>
      <c r="F43" s="28">
        <v>32</v>
      </c>
    </row>
  </sheetData>
  <mergeCells count="4">
    <mergeCell ref="B2:F2"/>
    <mergeCell ref="C3:F3"/>
    <mergeCell ref="E4:F4"/>
    <mergeCell ref="B6:C6"/>
  </mergeCells>
  <printOptions horizontalCentered="1"/>
  <pageMargins left="0.195999994874001" right="0.195999994874001" top="0.0780000016093254" bottom="0.195999994874001" header="0" footer="0.195999994874001"/>
  <pageSetup paperSize="9" orientation="landscape"/>
  <headerFooter>
    <oddFooter>&amp;C&amp;"SimSun,Plain"&amp;9 第 &amp;"SimSun,Plain"&amp;9 &amp;P&amp;"SimSun,Plain"&amp;9  页，共 &amp;"SimSun,Plain"&amp;9 &amp;N&amp;"SimSun,Plain"&amp;9 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E7" sqref="E7"/>
    </sheetView>
  </sheetViews>
  <sheetFormatPr defaultColWidth="10" defaultRowHeight="13.5" outlineLevelRow="6"/>
  <cols>
    <col min="1" max="1" width="1" customWidth="1"/>
    <col min="2" max="2" width="5.9" customWidth="1"/>
    <col min="3" max="3" width="10.2" customWidth="1"/>
    <col min="4" max="13" width="7.7" customWidth="1"/>
  </cols>
  <sheetData>
    <row r="1" ht="16.35" customHeight="1" spans="1:2">
      <c r="A1" s="16"/>
      <c r="B1" s="16" t="s">
        <v>418</v>
      </c>
    </row>
    <row r="2" ht="45.6" customHeight="1" spans="1:13">
      <c r="A2" s="16"/>
      <c r="B2" s="17" t="s">
        <v>419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ht="16.35" customHeight="1" spans="2:12">
      <c r="B3" s="18"/>
      <c r="C3" s="18"/>
      <c r="D3" s="18"/>
      <c r="E3" s="18"/>
      <c r="F3" s="18"/>
      <c r="G3" s="18"/>
      <c r="H3" s="18"/>
      <c r="L3" s="16"/>
    </row>
    <row r="4" ht="16.35" customHeight="1" spans="2:13">
      <c r="B4" s="18"/>
      <c r="C4" s="16"/>
      <c r="D4" s="16"/>
      <c r="E4" s="16"/>
      <c r="L4" s="23" t="s">
        <v>2</v>
      </c>
      <c r="M4" s="23"/>
    </row>
    <row r="5" ht="43.95" customHeight="1" spans="2:13">
      <c r="B5" s="19" t="s">
        <v>5</v>
      </c>
      <c r="C5" s="19" t="s">
        <v>56</v>
      </c>
      <c r="D5" s="19" t="s">
        <v>420</v>
      </c>
      <c r="E5" s="19" t="s">
        <v>244</v>
      </c>
      <c r="F5" s="19" t="s">
        <v>246</v>
      </c>
      <c r="G5" s="19" t="s">
        <v>248</v>
      </c>
      <c r="H5" s="19" t="s">
        <v>421</v>
      </c>
      <c r="I5" s="19" t="s">
        <v>252</v>
      </c>
      <c r="J5" s="19" t="s">
        <v>254</v>
      </c>
      <c r="K5" s="19" t="s">
        <v>256</v>
      </c>
      <c r="L5" s="19" t="s">
        <v>258</v>
      </c>
      <c r="M5" s="19" t="s">
        <v>260</v>
      </c>
    </row>
    <row r="6" ht="16.35" customHeight="1" spans="2:13">
      <c r="B6" s="20" t="s">
        <v>8</v>
      </c>
      <c r="C6" s="21">
        <v>939.4</v>
      </c>
      <c r="D6" s="21"/>
      <c r="E6" s="21">
        <v>567.66</v>
      </c>
      <c r="F6" s="21"/>
      <c r="G6" s="21"/>
      <c r="H6" s="21">
        <v>155.36</v>
      </c>
      <c r="I6" s="21">
        <v>109.35</v>
      </c>
      <c r="J6" s="21"/>
      <c r="K6" s="21"/>
      <c r="L6" s="21"/>
      <c r="M6" s="21">
        <v>107.04</v>
      </c>
    </row>
    <row r="7" ht="16.35" customHeight="1" spans="2:13">
      <c r="B7" s="20" t="s">
        <v>422</v>
      </c>
      <c r="C7" s="22">
        <v>939.4</v>
      </c>
      <c r="D7" s="22"/>
      <c r="E7" s="22">
        <v>567.66</v>
      </c>
      <c r="F7" s="22"/>
      <c r="G7" s="22"/>
      <c r="H7" s="22">
        <v>155.36</v>
      </c>
      <c r="I7" s="22">
        <v>109.35</v>
      </c>
      <c r="J7" s="22"/>
      <c r="K7" s="22"/>
      <c r="L7" s="22"/>
      <c r="M7" s="22">
        <v>107.04</v>
      </c>
    </row>
  </sheetData>
  <mergeCells count="4">
    <mergeCell ref="B2:M2"/>
    <mergeCell ref="B3:H3"/>
    <mergeCell ref="D4:E4"/>
    <mergeCell ref="L4:M4"/>
  </mergeCells>
  <printOptions horizontalCentered="1"/>
  <pageMargins left="0.195999994874001" right="0.195999994874001" top="0.0780000016093254" bottom="0.195999994874001" header="0" footer="0.195999994874001"/>
  <pageSetup paperSize="9" orientation="landscape"/>
  <headerFooter>
    <oddFooter>&amp;C&amp;"SimSun,Plain"&amp;9 第 &amp;"SimSun,Plain"&amp;9 &amp;P&amp;"SimSun,Plain"&amp;9  页，共 &amp;"SimSun,Plain"&amp;9 &amp;N&amp;"SimSun,Plain"&amp;9 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表1 财政拨款收支总表</vt:lpstr>
      <vt:lpstr>表2 一般公共预算支出</vt:lpstr>
      <vt:lpstr>表3 一般公共预算财政基本支出</vt:lpstr>
      <vt:lpstr>表4 一般公用预算“三公”经费支出表</vt:lpstr>
      <vt:lpstr>表5 政府性基金预算支出表</vt:lpstr>
      <vt:lpstr>表6 部门收支总表</vt:lpstr>
      <vt:lpstr>表7 部门收入总表</vt:lpstr>
      <vt:lpstr>表8 部门支出总表</vt:lpstr>
      <vt:lpstr>表9 采购预算明细表</vt:lpstr>
      <vt:lpstr>表10 项目支出年度绩效目标表</vt:lpstr>
      <vt:lpstr>表11 部门整体目标表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潘锋</cp:lastModifiedBy>
  <dcterms:created xsi:type="dcterms:W3CDTF">2025-02-05T09:41:00Z</dcterms:created>
  <cp:lastPrinted>2025-02-06T07:53:00Z</cp:lastPrinted>
  <dcterms:modified xsi:type="dcterms:W3CDTF">2025-02-11T02:53:50Z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69608489F95E4233B768AD2F10E7742B_12</vt:lpwstr>
  </property>
  <property fmtid="{D5CDD505-2E9C-101B-9397-08002B2CF9AE}" pid="3" name="KSOProductBuildVer">
    <vt:lpwstr>2052-12.1.0.19302</vt:lpwstr>
  </property>
</Properties>
</file>