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1980" windowHeight="1254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一绩效自评表" sheetId="12" r:id="rId10"/>
    <sheet name="项目二绩效自评表" sheetId="13" r:id="rId11"/>
  </sheets>
  <calcPr calcId="124519"/>
</workbook>
</file>

<file path=xl/calcChain.xml><?xml version="1.0" encoding="utf-8"?>
<calcChain xmlns="http://schemas.openxmlformats.org/spreadsheetml/2006/main">
  <c r="H13" i="12"/>
  <c r="I13" s="1"/>
  <c r="K13" s="1"/>
  <c r="H12"/>
  <c r="I12" s="1"/>
  <c r="H11"/>
  <c r="I11" s="1"/>
  <c r="K11" s="1"/>
  <c r="H10"/>
  <c r="I10" s="1"/>
  <c r="K10" s="1"/>
  <c r="H9"/>
  <c r="I9" s="1"/>
  <c r="K9" s="1"/>
  <c r="K5"/>
  <c r="K16" l="1"/>
  <c r="H2" s="1"/>
  <c r="H13" i="13"/>
  <c r="I13" s="1"/>
  <c r="K13" s="1"/>
  <c r="I12"/>
  <c r="H12"/>
  <c r="H11"/>
  <c r="I11" s="1"/>
  <c r="K11" s="1"/>
  <c r="H10"/>
  <c r="I10" s="1"/>
  <c r="K10" s="1"/>
  <c r="H9"/>
  <c r="I9" s="1"/>
  <c r="K9" s="1"/>
  <c r="K5"/>
  <c r="K16" l="1"/>
  <c r="H2" s="1"/>
</calcChain>
</file>

<file path=xl/sharedStrings.xml><?xml version="1.0" encoding="utf-8"?>
<sst xmlns="http://schemas.openxmlformats.org/spreadsheetml/2006/main" count="803" uniqueCount="435">
  <si>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</si>
  <si>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</si>
  <si>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</si>
  <si>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</si>
  <si>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</si>
  <si>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</si>
  <si>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</si>
  <si>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</si>
  <si>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</si>
  <si>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</si>
  <si>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</si>
  <si>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</si>
  <si>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</si>
  <si>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</si>
  <si>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</si>
  <si>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</si>
  <si>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</si>
  <si>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</si>
  <si>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</si>
  <si>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</si>
  <si>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</si>
  <si>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</si>
  <si>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</si>
  <si>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</si>
  <si>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</si>
  <si>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</si>
  <si>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</si>
  <si>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</si>
  <si>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</si>
  <si>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</si>
  <si>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</si>
  <si>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</si>
  <si>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</si>
  <si>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</si>
  <si>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</si>
  <si>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</si>
  <si>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</si>
  <si>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</si>
  <si>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</si>
  <si>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</si>
  <si>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</si>
  <si>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</si>
  <si>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</si>
  <si>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</si>
  <si>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</si>
  <si>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</si>
  <si>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</si>
  <si>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</si>
  <si>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</si>
  <si>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</si>
  <si>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</si>
  <si>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</si>
  <si>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</si>
  <si>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</si>
  <si>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</si>
  <si>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</si>
  <si>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</si>
  <si>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</si>
  <si>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</si>
  <si>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</si>
  <si>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</si>
  <si>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</si>
  <si>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</si>
  <si>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</si>
  <si>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</si>
  <si>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</si>
  <si>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</si>
  <si>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</si>
  <si>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</si>
  <si>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</si>
  <si>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</si>
  <si>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</si>
  <si>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</si>
  <si>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</si>
  <si>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</si>
  <si>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</si>
  <si>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</si>
  <si>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</si>
  <si>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</si>
  <si>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</si>
  <si>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</si>
  <si>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</si>
  <si>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</si>
  <si>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</si>
  <si>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</si>
  <si>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</si>
  <si>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</si>
  <si>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</si>
  <si>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</si>
  <si>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</si>
  <si>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</si>
  <si>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</si>
  <si>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</si>
  <si>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</si>
  <si>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</si>
  <si>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</si>
  <si>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</si>
  <si>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</si>
  <si>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</si>
  <si>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</si>
  <si>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</si>
  <si>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</si>
  <si>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</si>
  <si>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</si>
  <si>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</si>
  <si>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</si>
  <si>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</si>
  <si>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</si>
  <si>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</si>
  <si>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</si>
  <si>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</si>
  <si>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</si>
  <si>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</si>
  <si>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</si>
  <si>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</si>
  <si>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</si>
  <si>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</si>
  <si>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</si>
  <si>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</si>
  <si>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</si>
  <si>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</si>
  <si>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</si>
  <si>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</si>
  <si>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</si>
  <si>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</si>
  <si>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</si>
  <si>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</si>
  <si>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</si>
  <si>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</si>
  <si>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</si>
  <si>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</si>
  <si>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</si>
  <si>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</si>
  <si>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</si>
  <si>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</si>
  <si>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</si>
  <si>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</si>
  <si>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</si>
  <si>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</si>
  <si>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</si>
  <si>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</si>
  <si>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</si>
  <si>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</si>
  <si>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</si>
  <si>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</si>
  <si>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</si>
  <si>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</si>
  <si>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</si>
  <si>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</si>
  <si>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</si>
  <si>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</si>
  <si>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</si>
  <si>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</si>
  <si>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</si>
  <si>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</si>
  <si>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</si>
  <si>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</si>
  <si>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</si>
  <si>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</si>
  <si>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</si>
  <si>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</si>
  <si>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</si>
  <si>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</si>
  <si>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</si>
  <si>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</si>
  <si>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</si>
  <si>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</si>
  <si>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</si>
  <si>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</si>
  <si>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</si>
  <si>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</si>
  <si>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</si>
  <si>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</si>
  <si>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</si>
  <si>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</si>
  <si>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</si>
  <si>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</si>
  <si>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</si>
  <si>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</si>
  <si>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</si>
  <si>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</si>
  <si>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</si>
  <si>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</si>
  <si>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</si>
  <si>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</si>
  <si>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</si>
  <si>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</si>
  <si>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</si>
  <si>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</si>
  <si>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</si>
  <si>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</si>
  <si>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</si>
  <si>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</si>
  <si>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</si>
  <si>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</si>
  <si>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</si>
  <si>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</si>
  <si>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</si>
  <si>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</si>
  <si>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</si>
  <si>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</si>
  <si>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项目名称</t>
  </si>
  <si>
    <t>自评总分（分)</t>
  </si>
  <si>
    <t>单位名称</t>
  </si>
  <si>
    <t>项目资金（万元）</t>
  </si>
  <si>
    <t>年初预算数</t>
  </si>
  <si>
    <t>全年（调整）预算数</t>
  </si>
  <si>
    <t>全年目标实际完成情况</t>
  </si>
  <si>
    <t>绩效指标</t>
  </si>
  <si>
    <t>指标名称</t>
  </si>
  <si>
    <t>指标性质</t>
  </si>
  <si>
    <t>合    计</t>
  </si>
  <si>
    <t>说明</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</si>
  <si>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</si>
  <si>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</si>
  <si>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</si>
  <si>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</si>
  <si>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</si>
  <si>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</si>
  <si>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</si>
  <si>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</si>
  <si>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</si>
  <si>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</si>
  <si>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</si>
  <si>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公开部门：重庆市涪陵区大木山自然保护区服务中心</t>
    <phoneticPr fontId="56" type="noConversion"/>
  </si>
  <si>
    <t>公开部门：重庆市涪陵区大木山自然保护区服务中心</t>
    <phoneticPr fontId="56" type="noConversion"/>
  </si>
  <si>
    <t>本单位无政府性基金收入，也没有使用政府性基金安排的支出，故本表无数据。</t>
    <phoneticPr fontId="56" type="noConversion"/>
  </si>
  <si>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</si>
  <si>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</si>
  <si>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</si>
  <si>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</si>
  <si>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</si>
  <si>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</si>
  <si>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</si>
  <si>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</si>
  <si>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</si>
  <si>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</si>
  <si>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</si>
  <si>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</si>
  <si>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</si>
  <si>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</si>
  <si>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</si>
  <si>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</si>
  <si>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</si>
  <si>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21105</t>
  </si>
  <si>
    <t>天然林保护</t>
  </si>
  <si>
    <t>2110502</t>
  </si>
  <si>
    <t xml:space="preserve">  社会保险补助</t>
  </si>
  <si>
    <t>213</t>
  </si>
  <si>
    <t>农林水支出</t>
  </si>
  <si>
    <t>21302</t>
  </si>
  <si>
    <t>林业和草原</t>
  </si>
  <si>
    <t>2130204</t>
  </si>
  <si>
    <t xml:space="preserve">  事业机构</t>
  </si>
  <si>
    <t>2130299</t>
  </si>
  <si>
    <t xml:space="preserve">  其他林业和草原支出</t>
  </si>
  <si>
    <t>221</t>
  </si>
  <si>
    <t>住房保障支出</t>
  </si>
  <si>
    <t>22102</t>
  </si>
  <si>
    <t>住房改革支出</t>
  </si>
  <si>
    <t>2210201</t>
  </si>
  <si>
    <t xml:space="preserve">  住房公积金</t>
  </si>
  <si>
    <t>十四、资源勘探工业信息等支出</t>
  </si>
  <si>
    <t>30109</t>
  </si>
  <si>
    <t>30110</t>
  </si>
  <si>
    <t>30111</t>
  </si>
  <si>
    <t>30112</t>
  </si>
  <si>
    <t>30113</t>
  </si>
  <si>
    <t>30114</t>
  </si>
  <si>
    <t>30199</t>
  </si>
  <si>
    <t>303</t>
  </si>
  <si>
    <t>30301</t>
  </si>
  <si>
    <t>30302</t>
  </si>
  <si>
    <t>30303</t>
  </si>
  <si>
    <t>30304</t>
  </si>
  <si>
    <t>30305</t>
  </si>
  <si>
    <t>30306</t>
  </si>
  <si>
    <t>30307</t>
  </si>
  <si>
    <t>30308</t>
  </si>
  <si>
    <t>30309</t>
  </si>
  <si>
    <t>30310</t>
  </si>
  <si>
    <t>30311</t>
  </si>
  <si>
    <t>30399</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</si>
  <si>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</si>
  <si>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</si>
  <si>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</si>
  <si>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</si>
  <si>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</si>
  <si>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</si>
  <si>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</si>
  <si>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</si>
  <si>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</si>
  <si>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</si>
  <si>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</si>
  <si>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</si>
  <si>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</si>
  <si>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</si>
  <si>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</si>
  <si>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</si>
  <si>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</si>
  <si>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</si>
  <si>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</si>
  <si>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</si>
  <si>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</si>
  <si>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</si>
  <si>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</si>
  <si>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</si>
  <si>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</si>
  <si>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</si>
  <si>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</si>
  <si>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</si>
  <si>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</si>
  <si>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</si>
  <si>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</si>
  <si>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</si>
  <si>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</si>
  <si>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</si>
  <si>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</si>
  <si>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</si>
  <si>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</si>
  <si>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</si>
  <si>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</si>
  <si>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</si>
  <si>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</si>
  <si>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</si>
  <si>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</si>
  <si>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</si>
  <si>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</si>
  <si>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</si>
  <si>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</si>
  <si>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</si>
  <si>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</si>
  <si>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</si>
  <si>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</si>
  <si>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</si>
  <si>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</si>
  <si>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</si>
  <si>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</si>
  <si>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</si>
  <si>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</si>
  <si>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</si>
  <si>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</si>
  <si>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</si>
  <si>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</si>
  <si>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</si>
  <si>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</si>
  <si>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</si>
  <si>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</si>
  <si>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</si>
  <si>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</si>
  <si>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</si>
  <si>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</si>
  <si>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</si>
  <si>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</si>
  <si>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</si>
  <si>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</si>
  <si>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</si>
  <si>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</si>
  <si>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</si>
  <si>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</si>
  <si>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</si>
  <si>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</si>
  <si>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</si>
  <si>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</si>
  <si>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</si>
  <si>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</si>
  <si>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</si>
  <si>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</si>
  <si>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</si>
  <si>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</si>
  <si>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</si>
  <si>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</si>
  <si>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</si>
  <si>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</si>
  <si>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</si>
  <si>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</si>
  <si>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</si>
  <si>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</si>
  <si>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</si>
  <si>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</si>
  <si>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</si>
  <si>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</si>
  <si>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</si>
  <si>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</si>
  <si>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</si>
  <si>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</si>
  <si>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</si>
  <si>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</si>
  <si>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t>
  </si>
  <si>
    <t>%</t>
  </si>
  <si>
    <t>2021年度</t>
  </si>
  <si>
    <t>2021年度</t>
    <phoneticPr fontId="56" type="noConversion"/>
  </si>
  <si>
    <t xml:space="preserve">   公开部门：重庆市涪陵区大木山自然保护区服务中心  </t>
    <phoneticPr fontId="56" type="noConversion"/>
  </si>
  <si>
    <t>本单位无国有资本经营预算财政拨款支出，故本表为空。</t>
    <phoneticPr fontId="56" type="noConversion"/>
  </si>
  <si>
    <r>
      <t>2</t>
    </r>
    <r>
      <rPr>
        <sz val="11"/>
        <rFont val="宋体"/>
        <family val="3"/>
        <charset val="134"/>
        <scheme val="minor"/>
      </rPr>
      <t>021年度</t>
    </r>
    <phoneticPr fontId="56" type="noConversion"/>
  </si>
  <si>
    <t>联系人
及电话</t>
  </si>
  <si>
    <t>全年执行数
（部门决算数）</t>
  </si>
  <si>
    <t>是否（含）衔接资金</t>
  </si>
  <si>
    <t>执行率
（%)</t>
  </si>
  <si>
    <t>权重
（分)</t>
  </si>
  <si>
    <t>执行率得分
（分)</t>
  </si>
  <si>
    <t>是</t>
  </si>
  <si>
    <t>否</t>
  </si>
  <si>
    <t>年度总体
目标</t>
  </si>
  <si>
    <t>年初设定目标
（如作出调整且备案，填写调整后的目标）</t>
  </si>
  <si>
    <t>计量
单位</t>
  </si>
  <si>
    <t>年度
指标值</t>
  </si>
  <si>
    <t>调整
指标值
（未调不填）</t>
  </si>
  <si>
    <t>全年
完成值</t>
  </si>
  <si>
    <t>偏离度
（%)</t>
  </si>
  <si>
    <t>得分
系数
（%)</t>
  </si>
  <si>
    <t>指标得分
（分)</t>
  </si>
  <si>
    <t>工程完成及时率</t>
  </si>
  <si>
    <t>工程质量合格率</t>
  </si>
  <si>
    <t>重庆市涪陵区大木山自然保护区服务中心</t>
    <phoneticPr fontId="8" type="noConversion"/>
  </si>
  <si>
    <t>整治办公楼外立墙面及配电室存在的安全隐患100平方米,改善办公区域环境</t>
    <phoneticPr fontId="8" type="noConversion"/>
  </si>
  <si>
    <t>整治面积100平方米，工程完工及时率100%，整治全面竣工，通过相关部门检查验收合格，有效改善办公环境。</t>
    <phoneticPr fontId="8" type="noConversion"/>
  </si>
  <si>
    <t>整治面积</t>
    <phoneticPr fontId="8" type="noConversion"/>
  </si>
  <si>
    <t>平方米</t>
    <phoneticPr fontId="8" type="noConversion"/>
  </si>
  <si>
    <t>=</t>
  </si>
  <si>
    <t>职工满意度</t>
    <phoneticPr fontId="8" type="noConversion"/>
  </si>
  <si>
    <t>林区群众满意度</t>
    <phoneticPr fontId="8" type="noConversion"/>
  </si>
  <si>
    <t>花坝子至毛草坝公路改造建设</t>
    <phoneticPr fontId="8" type="noConversion"/>
  </si>
  <si>
    <t>重庆市涪陵区大木山自然保护区服务中心</t>
    <phoneticPr fontId="8" type="noConversion"/>
  </si>
  <si>
    <t>维修改造花坝子至毛草坝公路6公里,改善林区交通状况。</t>
    <phoneticPr fontId="8" type="noConversion"/>
  </si>
  <si>
    <t>公路改造里程6公里，完工及时率100%，工程质量合格率100%，维修改造全面竣工，通过相关部门检查验收合格，有效改善交通状况。</t>
    <phoneticPr fontId="8" type="noConversion"/>
  </si>
  <si>
    <t>公路改造建设里程数</t>
    <phoneticPr fontId="8" type="noConversion"/>
  </si>
  <si>
    <t>公里</t>
    <phoneticPr fontId="8" type="noConversion"/>
  </si>
  <si>
    <t>林区职工满意度</t>
  </si>
  <si>
    <t>林区群众满意度</t>
    <phoneticPr fontId="8" type="noConversion"/>
  </si>
  <si>
    <t>林业大厦整治维修</t>
    <phoneticPr fontId="8" type="noConversion"/>
  </si>
  <si>
    <t>项目绩效自评表</t>
    <phoneticPr fontId="1" type="noConversion"/>
  </si>
  <si>
    <t>项目绩效自评表</t>
    <phoneticPr fontId="56" type="noConversion"/>
  </si>
  <si>
    <t>张顺瑜    72372588</t>
    <phoneticPr fontId="8" type="noConversion"/>
  </si>
  <si>
    <t>附件</t>
    <phoneticPr fontId="56" type="noConversion"/>
  </si>
</sst>
</file>

<file path=xl/styles.xml><?xml version="1.0" encoding="utf-8"?>
<styleSheet xmlns="http://schemas.openxmlformats.org/spreadsheetml/2006/main">
  <numFmts count="6">
    <numFmt numFmtId="43" formatCode="_ * #,##0.00_ ;_ * \-#,##0.00_ ;_ * &quot;-&quot;??_ ;_ @_ "/>
    <numFmt numFmtId="176" formatCode="_(* #,##0.00_);_(* \(#,##0.00\);_(* &quot;-&quot;??_);_(@_)"/>
    <numFmt numFmtId="177" formatCode="0.00_);[Red]\(0.00\)"/>
    <numFmt numFmtId="178" formatCode="_(\$* #,##0_);_(\$* \(#,##0\);_(\$* &quot;-&quot;_);_(@_)"/>
    <numFmt numFmtId="179" formatCode="0.00_ "/>
    <numFmt numFmtId="180" formatCode="#,##0.00_);[Red]\(#,##0.00\)"/>
  </numFmts>
  <fonts count="7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仿宋"/>
      <family val="3"/>
      <charset val="134"/>
    </font>
    <font>
      <sz val="9"/>
      <name val="宋体"/>
      <family val="3"/>
      <charset val="134"/>
      <scheme val="minor"/>
    </font>
    <font>
      <sz val="11"/>
      <color theme="1"/>
      <name val="宋体"/>
      <family val="3"/>
      <charset val="134"/>
      <scheme val="minor"/>
    </font>
    <font>
      <sz val="12"/>
      <name val="仿宋"/>
      <family val="3"/>
      <charset val="134"/>
    </font>
    <font>
      <sz val="11"/>
      <name val="Times New Roman"/>
      <family val="1"/>
    </font>
    <font>
      <sz val="12"/>
      <color indexed="0"/>
      <name val="宋体"/>
      <family val="3"/>
      <charset val="134"/>
    </font>
    <font>
      <sz val="11"/>
      <name val="宋体"/>
      <family val="3"/>
      <charset val="134"/>
      <scheme val="minor"/>
    </font>
    <font>
      <b/>
      <sz val="10"/>
      <name val="宋体"/>
      <family val="3"/>
      <charset val="134"/>
    </font>
    <font>
      <sz val="18"/>
      <color indexed="8"/>
      <name val="方正小标宋_GBK"/>
      <family val="4"/>
      <charset val="134"/>
    </font>
    <font>
      <sz val="10"/>
      <color indexed="8"/>
      <name val="方正仿宋_GBK"/>
      <family val="4"/>
      <charset val="134"/>
    </font>
    <font>
      <sz val="10"/>
      <name val="方正仿宋_GBK"/>
      <family val="4"/>
      <charset val="134"/>
    </font>
    <font>
      <sz val="10"/>
      <color rgb="FF000000"/>
      <name val="宋体"/>
      <family val="3"/>
      <charset val="134"/>
      <scheme val="minor"/>
    </font>
    <font>
      <sz val="10"/>
      <color indexed="8"/>
      <name val="宋体"/>
      <family val="3"/>
      <charset val="134"/>
      <scheme val="minor"/>
    </font>
    <font>
      <sz val="10"/>
      <name val="宋体"/>
      <family val="3"/>
      <charset val="134"/>
      <scheme val="minor"/>
    </font>
    <font>
      <sz val="9"/>
      <color indexed="8"/>
      <name val="方正仿宋_GBK"/>
      <family val="4"/>
      <charset val="134"/>
    </font>
    <font>
      <sz val="10"/>
      <color theme="1"/>
      <name val="宋体"/>
      <family val="3"/>
      <charset val="134"/>
    </font>
    <font>
      <sz val="10.5"/>
      <color theme="1"/>
      <name val="Calibri"/>
      <family val="2"/>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00">
    <xf numFmtId="0" fontId="0" fillId="0" borderId="0">
      <alignment vertical="center"/>
    </xf>
    <xf numFmtId="0" fontId="34" fillId="16" borderId="0" applyNumberFormat="0" applyBorder="0" applyAlignment="0" applyProtection="0">
      <alignment vertical="center"/>
    </xf>
    <xf numFmtId="0" fontId="41" fillId="0" borderId="28" applyNumberFormat="0" applyFill="0" applyAlignment="0" applyProtection="0">
      <alignment vertical="center"/>
    </xf>
    <xf numFmtId="0" fontId="32" fillId="3" borderId="0" applyNumberFormat="0" applyBorder="0" applyAlignment="0" applyProtection="0">
      <alignment vertical="center"/>
    </xf>
    <xf numFmtId="0" fontId="41" fillId="0" borderId="28" applyNumberFormat="0" applyFill="0" applyAlignment="0" applyProtection="0">
      <alignment vertical="center"/>
    </xf>
    <xf numFmtId="0" fontId="35" fillId="0" borderId="24" applyNumberFormat="0" applyFill="0" applyAlignment="0" applyProtection="0">
      <alignment vertical="center"/>
    </xf>
    <xf numFmtId="0" fontId="33" fillId="17" borderId="0" applyNumberFormat="0" applyBorder="0" applyAlignment="0" applyProtection="0">
      <alignment vertical="center"/>
    </xf>
    <xf numFmtId="0" fontId="44" fillId="19" borderId="29"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29"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27"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28"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1"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27" applyNumberFormat="0" applyAlignment="0" applyProtection="0">
      <alignment vertical="center"/>
    </xf>
    <xf numFmtId="0" fontId="44" fillId="19" borderId="29"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28" applyNumberFormat="0" applyFill="0" applyAlignment="0" applyProtection="0">
      <alignment vertical="center"/>
    </xf>
    <xf numFmtId="0" fontId="34" fillId="21" borderId="0" applyNumberFormat="0" applyBorder="0" applyAlignment="0" applyProtection="0">
      <alignment vertical="center"/>
    </xf>
    <xf numFmtId="0" fontId="35" fillId="0" borderId="24" applyNumberFormat="0" applyFill="0" applyAlignment="0" applyProtection="0">
      <alignment vertical="center"/>
    </xf>
    <xf numFmtId="0" fontId="32" fillId="8" borderId="0" applyNumberFormat="0" applyBorder="0" applyAlignment="0" applyProtection="0">
      <alignment vertical="center"/>
    </xf>
    <xf numFmtId="0" fontId="41" fillId="0" borderId="28"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28" applyNumberFormat="0" applyFill="0" applyAlignment="0" applyProtection="0">
      <alignment vertical="center"/>
    </xf>
    <xf numFmtId="0" fontId="32" fillId="3" borderId="0" applyNumberFormat="0" applyBorder="0" applyAlignment="0" applyProtection="0">
      <alignment vertical="center"/>
    </xf>
    <xf numFmtId="0" fontId="49" fillId="19" borderId="31" applyNumberFormat="0" applyAlignment="0" applyProtection="0">
      <alignment vertical="center"/>
    </xf>
    <xf numFmtId="0" fontId="33" fillId="21" borderId="0" applyNumberFormat="0" applyBorder="0" applyAlignment="0" applyProtection="0">
      <alignment vertical="center"/>
    </xf>
    <xf numFmtId="0" fontId="41" fillId="0" borderId="28" applyNumberFormat="0" applyFill="0" applyAlignment="0" applyProtection="0">
      <alignment vertical="center"/>
    </xf>
    <xf numFmtId="0" fontId="44" fillId="19" borderId="29" applyNumberFormat="0" applyAlignment="0" applyProtection="0">
      <alignment vertical="center"/>
    </xf>
    <xf numFmtId="0" fontId="33" fillId="16" borderId="0" applyNumberFormat="0" applyBorder="0" applyAlignment="0" applyProtection="0">
      <alignment vertical="center"/>
    </xf>
    <xf numFmtId="0" fontId="44" fillId="19" borderId="29" applyNumberFormat="0" applyAlignment="0" applyProtection="0">
      <alignment vertical="center"/>
    </xf>
    <xf numFmtId="0" fontId="36" fillId="13" borderId="0" applyNumberFormat="0" applyBorder="0" applyAlignment="0" applyProtection="0">
      <alignment vertical="center"/>
    </xf>
    <xf numFmtId="0" fontId="45" fillId="0" borderId="30"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29" applyNumberFormat="0" applyAlignment="0" applyProtection="0">
      <alignment vertical="center"/>
    </xf>
    <xf numFmtId="0" fontId="32" fillId="13" borderId="0" applyNumberFormat="0" applyBorder="0" applyAlignment="0" applyProtection="0">
      <alignment vertical="center"/>
    </xf>
    <xf numFmtId="0" fontId="44" fillId="19" borderId="29"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29"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28"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28"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6"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28"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29"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28" applyNumberFormat="0" applyFill="0" applyAlignment="0" applyProtection="0">
      <alignment vertical="center"/>
    </xf>
    <xf numFmtId="0" fontId="49" fillId="19" borderId="31"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28" applyNumberFormat="0" applyFill="0" applyAlignment="0" applyProtection="0">
      <alignment vertical="center"/>
    </xf>
    <xf numFmtId="0" fontId="49" fillId="19" borderId="31"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29"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2"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2"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29"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27" applyNumberFormat="0" applyAlignment="0" applyProtection="0">
      <alignment vertical="center"/>
    </xf>
    <xf numFmtId="0" fontId="35" fillId="0" borderId="24" applyNumberFormat="0" applyFill="0" applyAlignment="0" applyProtection="0">
      <alignment vertical="center"/>
    </xf>
    <xf numFmtId="0" fontId="32" fillId="8" borderId="0" applyNumberFormat="0" applyBorder="0" applyAlignment="0" applyProtection="0">
      <alignment vertical="center"/>
    </xf>
    <xf numFmtId="0" fontId="40" fillId="15" borderId="27" applyNumberFormat="0" applyAlignment="0" applyProtection="0">
      <alignment vertical="center"/>
    </xf>
    <xf numFmtId="0" fontId="32" fillId="8" borderId="0" applyNumberFormat="0" applyBorder="0" applyAlignment="0" applyProtection="0">
      <alignment vertical="center"/>
    </xf>
    <xf numFmtId="0" fontId="44" fillId="19" borderId="29" applyNumberFormat="0" applyAlignment="0" applyProtection="0">
      <alignment vertical="center"/>
    </xf>
    <xf numFmtId="0" fontId="32" fillId="8" borderId="0" applyNumberFormat="0" applyBorder="0" applyAlignment="0" applyProtection="0">
      <alignment vertical="center"/>
    </xf>
    <xf numFmtId="0" fontId="35" fillId="0" borderId="24"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4"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4"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29"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2"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29"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5" applyNumberFormat="0" applyFill="0" applyAlignment="0" applyProtection="0">
      <alignment vertical="center"/>
    </xf>
    <xf numFmtId="0" fontId="32" fillId="11" borderId="0" applyNumberFormat="0" applyBorder="0" applyAlignment="0" applyProtection="0">
      <alignment vertical="center"/>
    </xf>
    <xf numFmtId="0" fontId="35" fillId="0" borderId="24" applyNumberFormat="0" applyFill="0" applyAlignment="0" applyProtection="0">
      <alignment vertical="center"/>
    </xf>
    <xf numFmtId="0" fontId="32" fillId="11" borderId="0" applyNumberFormat="0" applyBorder="0" applyAlignment="0" applyProtection="0">
      <alignment vertical="center"/>
    </xf>
    <xf numFmtId="0" fontId="35" fillId="0" borderId="24" applyNumberFormat="0" applyFill="0" applyAlignment="0" applyProtection="0">
      <alignment vertical="center"/>
    </xf>
    <xf numFmtId="0" fontId="37" fillId="0" borderId="25" applyNumberFormat="0" applyFill="0" applyAlignment="0" applyProtection="0">
      <alignment vertical="center"/>
    </xf>
    <xf numFmtId="0" fontId="32" fillId="11" borderId="0" applyNumberFormat="0" applyBorder="0" applyAlignment="0" applyProtection="0">
      <alignment vertical="center"/>
    </xf>
    <xf numFmtId="0" fontId="8" fillId="24" borderId="32"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27"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9" fillId="14" borderId="0" applyNumberFormat="0" applyBorder="0" applyAlignment="0" applyProtection="0">
      <alignment vertical="center"/>
    </xf>
    <xf numFmtId="0" fontId="37" fillId="0" borderId="25" applyNumberFormat="0" applyFill="0" applyAlignment="0" applyProtection="0">
      <alignment vertical="center"/>
    </xf>
    <xf numFmtId="0" fontId="35" fillId="0" borderId="24" applyNumberFormat="0" applyFill="0" applyAlignment="0" applyProtection="0">
      <alignment vertical="center"/>
    </xf>
    <xf numFmtId="0" fontId="37" fillId="0" borderId="25"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36" fillId="13" borderId="0" applyNumberFormat="0" applyBorder="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36" fillId="13" borderId="0" applyNumberFormat="0" applyBorder="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36" fillId="13" borderId="0" applyNumberFormat="0" applyBorder="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6" fillId="13"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4"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4"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4"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7"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27"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29"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44" fillId="19" borderId="29" applyNumberFormat="0" applyAlignment="0" applyProtection="0">
      <alignment vertical="center"/>
    </xf>
    <xf numFmtId="0" fontId="40" fillId="15" borderId="27" applyNumberFormat="0" applyAlignment="0" applyProtection="0">
      <alignment vertical="center"/>
    </xf>
    <xf numFmtId="0" fontId="40" fillId="15" borderId="27" applyNumberFormat="0" applyAlignment="0" applyProtection="0">
      <alignment vertical="center"/>
    </xf>
    <xf numFmtId="0" fontId="40" fillId="15" borderId="27" applyNumberFormat="0" applyAlignment="0" applyProtection="0">
      <alignment vertical="center"/>
    </xf>
    <xf numFmtId="0" fontId="40" fillId="15" borderId="27" applyNumberFormat="0" applyAlignment="0" applyProtection="0">
      <alignment vertical="center"/>
    </xf>
    <xf numFmtId="0" fontId="40" fillId="15" borderId="27" applyNumberFormat="0" applyAlignment="0" applyProtection="0">
      <alignment vertical="center"/>
    </xf>
    <xf numFmtId="0" fontId="40" fillId="15" borderId="27" applyNumberFormat="0" applyAlignment="0" applyProtection="0">
      <alignment vertical="center"/>
    </xf>
    <xf numFmtId="0" fontId="40" fillId="15" borderId="27" applyNumberFormat="0" applyAlignment="0" applyProtection="0">
      <alignment vertical="center"/>
    </xf>
    <xf numFmtId="0" fontId="50" fillId="15" borderId="27"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49" fillId="19" borderId="31"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52" fillId="6" borderId="29" applyNumberForma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9" fontId="20" fillId="0" borderId="0" applyFont="0" applyFill="0" applyBorder="0" applyAlignment="0" applyProtection="0">
      <alignment vertical="center"/>
    </xf>
    <xf numFmtId="0" fontId="57" fillId="0" borderId="0">
      <alignment vertical="center"/>
    </xf>
  </cellStyleXfs>
  <cellXfs count="21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6"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1"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0" fontId="25" fillId="0" borderId="1" xfId="438" applyFont="1" applyFill="1" applyBorder="1" applyAlignment="1">
      <alignment vertical="center"/>
    </xf>
    <xf numFmtId="40" fontId="3" fillId="0" borderId="23"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2" xfId="438" quotePrefix="1" applyNumberFormat="1" applyFont="1" applyFill="1" applyBorder="1" applyAlignment="1">
      <alignment horizontal="center" vertical="center" shrinkToFit="1"/>
    </xf>
    <xf numFmtId="40" fontId="31"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177" fontId="29" fillId="0" borderId="0" xfId="438" applyNumberFormat="1" applyFont="1" applyFill="1" applyAlignment="1">
      <alignment horizontal="right" vertical="center"/>
    </xf>
    <xf numFmtId="40" fontId="6" fillId="0" borderId="1" xfId="438" applyNumberFormat="1" applyFont="1" applyFill="1" applyBorder="1" applyAlignment="1">
      <alignment horizontal="right" vertical="center" shrinkToFit="1"/>
    </xf>
    <xf numFmtId="40" fontId="31" fillId="0" borderId="1" xfId="438" applyNumberFormat="1" applyFont="1" applyFill="1" applyBorder="1" applyAlignment="1">
      <alignment horizontal="right" vertical="center" shrinkToFit="1"/>
    </xf>
    <xf numFmtId="177" fontId="29" fillId="0" borderId="0" xfId="438" applyNumberFormat="1" applyFont="1" applyFill="1" applyAlignment="1">
      <alignment horizontal="right"/>
    </xf>
    <xf numFmtId="0" fontId="55" fillId="0" borderId="0" xfId="438" applyFont="1" applyFill="1" applyAlignment="1">
      <alignment horizontal="left" vertical="center"/>
    </xf>
    <xf numFmtId="0" fontId="31" fillId="0" borderId="0" xfId="439" applyFont="1" applyFill="1" applyBorder="1" applyAlignment="1">
      <alignment horizontal="left" vertical="center"/>
    </xf>
    <xf numFmtId="0" fontId="1" fillId="0" borderId="0" xfId="0" applyFont="1" applyFill="1" applyBorder="1" applyAlignment="1">
      <alignment horizontal="left" vertical="center"/>
    </xf>
    <xf numFmtId="0" fontId="31" fillId="0" borderId="15" xfId="0" applyFont="1" applyFill="1" applyBorder="1" applyAlignment="1">
      <alignment horizontal="left" vertical="center" shrinkToFit="1"/>
    </xf>
    <xf numFmtId="0" fontId="26" fillId="0" borderId="33" xfId="0" applyFont="1" applyFill="1" applyBorder="1" applyAlignment="1">
      <alignment horizontal="left" vertical="center"/>
    </xf>
    <xf numFmtId="0" fontId="3" fillId="0" borderId="18" xfId="0" applyFont="1" applyFill="1" applyBorder="1" applyAlignment="1">
      <alignment horizontal="left" vertical="center" shrinkToFit="1"/>
    </xf>
    <xf numFmtId="0" fontId="26" fillId="0" borderId="23" xfId="0" applyFont="1" applyFill="1" applyBorder="1" applyAlignment="1">
      <alignment horizontal="right" vertical="center" shrinkToFit="1"/>
    </xf>
    <xf numFmtId="0" fontId="26" fillId="0" borderId="1" xfId="0" applyFont="1" applyFill="1" applyBorder="1" applyAlignment="1">
      <alignment horizontal="right" vertical="center" shrinkToFit="1"/>
    </xf>
    <xf numFmtId="0" fontId="26" fillId="0" borderId="14" xfId="0" applyFont="1" applyFill="1" applyBorder="1" applyAlignment="1">
      <alignment horizontal="right" vertical="center"/>
    </xf>
    <xf numFmtId="0" fontId="31" fillId="0" borderId="15" xfId="0" applyFont="1" applyFill="1" applyBorder="1" applyAlignment="1">
      <alignment horizontal="right" vertical="center" shrinkToFit="1"/>
    </xf>
    <xf numFmtId="0" fontId="18" fillId="0" borderId="34" xfId="0" applyFont="1" applyBorder="1">
      <alignment vertical="center"/>
    </xf>
    <xf numFmtId="0" fontId="3" fillId="0" borderId="34" xfId="0" applyFont="1" applyFill="1" applyBorder="1" applyAlignment="1">
      <alignment horizontal="left" vertical="center" shrinkToFit="1"/>
    </xf>
    <xf numFmtId="0" fontId="3" fillId="0" borderId="34" xfId="0" quotePrefix="1" applyFont="1" applyFill="1" applyBorder="1" applyAlignment="1">
      <alignment horizontal="left" vertical="center" shrinkToFit="1"/>
    </xf>
    <xf numFmtId="0" fontId="18" fillId="0" borderId="34" xfId="0" applyFont="1" applyBorder="1" applyAlignment="1">
      <alignment vertical="center" wrapText="1"/>
    </xf>
    <xf numFmtId="0" fontId="59" fillId="0" borderId="15" xfId="0" applyFont="1" applyFill="1" applyBorder="1" applyAlignment="1">
      <alignment horizontal="center" vertical="center" shrinkToFit="1"/>
    </xf>
    <xf numFmtId="177" fontId="3" fillId="0" borderId="1" xfId="0" applyNumberFormat="1" applyFont="1" applyFill="1" applyBorder="1" applyAlignment="1">
      <alignment horizontal="right" vertical="center" shrinkToFit="1"/>
    </xf>
    <xf numFmtId="0" fontId="58" fillId="0" borderId="9" xfId="0" applyFont="1" applyFill="1" applyBorder="1" applyAlignment="1">
      <alignment vertical="center"/>
    </xf>
    <xf numFmtId="0" fontId="14" fillId="0" borderId="9" xfId="0" applyFont="1" applyFill="1" applyBorder="1" applyAlignment="1">
      <alignment vertical="center"/>
    </xf>
    <xf numFmtId="40" fontId="31" fillId="0" borderId="0" xfId="438" applyNumberFormat="1" applyFont="1" applyFill="1" applyAlignment="1">
      <alignment horizontal="center" vertical="center" shrinkToFit="1"/>
    </xf>
    <xf numFmtId="0" fontId="58" fillId="0" borderId="33" xfId="0" applyFont="1" applyFill="1" applyBorder="1" applyAlignment="1">
      <alignment vertical="center"/>
    </xf>
    <xf numFmtId="0" fontId="14" fillId="0" borderId="33" xfId="0" applyFont="1" applyFill="1" applyBorder="1" applyAlignment="1">
      <alignment vertical="center"/>
    </xf>
    <xf numFmtId="0" fontId="60" fillId="0" borderId="36" xfId="0" applyFont="1" applyFill="1" applyBorder="1" applyAlignment="1">
      <alignment horizontal="center" vertical="center"/>
    </xf>
    <xf numFmtId="0" fontId="61" fillId="0" borderId="35" xfId="439" applyFont="1" applyFill="1" applyBorder="1" applyAlignment="1">
      <alignment vertical="center"/>
    </xf>
    <xf numFmtId="0" fontId="61" fillId="2" borderId="35" xfId="0" applyFont="1" applyFill="1" applyBorder="1" applyAlignment="1">
      <alignment vertical="center"/>
    </xf>
    <xf numFmtId="0" fontId="61" fillId="0" borderId="0" xfId="0" applyFont="1" applyFill="1" applyAlignment="1">
      <alignment horizontal="center"/>
    </xf>
    <xf numFmtId="0" fontId="57" fillId="0" borderId="0" xfId="599">
      <alignment vertical="center"/>
    </xf>
    <xf numFmtId="0" fontId="64" fillId="0" borderId="34" xfId="599" applyFont="1" applyBorder="1" applyAlignment="1">
      <alignment horizontal="center" vertical="center" wrapText="1"/>
    </xf>
    <xf numFmtId="0" fontId="64" fillId="0" borderId="34" xfId="599" applyFont="1" applyBorder="1" applyAlignment="1">
      <alignment horizontal="center" vertical="center" wrapText="1"/>
    </xf>
    <xf numFmtId="0" fontId="21" fillId="0" borderId="0" xfId="599" applyFont="1">
      <alignment vertical="center"/>
    </xf>
    <xf numFmtId="4" fontId="21" fillId="0" borderId="34" xfId="438" applyNumberFormat="1" applyFont="1" applyBorder="1" applyAlignment="1">
      <alignment horizontal="right" vertical="center" shrinkToFit="1"/>
    </xf>
    <xf numFmtId="179" fontId="64" fillId="0" borderId="34" xfId="599" applyNumberFormat="1" applyFont="1" applyBorder="1" applyAlignment="1">
      <alignment horizontal="center" vertical="center" wrapText="1"/>
    </xf>
    <xf numFmtId="10" fontId="64" fillId="0" borderId="34" xfId="599" applyNumberFormat="1" applyFont="1" applyBorder="1" applyAlignment="1">
      <alignment horizontal="center" vertical="center" wrapText="1"/>
    </xf>
    <xf numFmtId="0" fontId="21" fillId="0" borderId="34" xfId="599" applyFont="1" applyBorder="1">
      <alignment vertical="center"/>
    </xf>
    <xf numFmtId="0" fontId="64" fillId="0" borderId="34" xfId="599" applyFont="1" applyBorder="1" applyAlignment="1">
      <alignment horizontal="center" vertical="center"/>
    </xf>
    <xf numFmtId="0" fontId="66" fillId="0" borderId="34" xfId="0" applyFont="1" applyBorder="1" applyAlignment="1">
      <alignment horizontal="center" vertical="center"/>
    </xf>
    <xf numFmtId="0" fontId="64" fillId="0" borderId="34" xfId="598" applyNumberFormat="1" applyFont="1" applyBorder="1" applyAlignment="1">
      <alignment horizontal="center" vertical="center"/>
    </xf>
    <xf numFmtId="10" fontId="65" fillId="0" borderId="34" xfId="598" applyNumberFormat="1" applyFont="1" applyFill="1" applyBorder="1" applyAlignment="1">
      <alignment horizontal="center" vertical="center"/>
    </xf>
    <xf numFmtId="0" fontId="21" fillId="0" borderId="34" xfId="599" applyFont="1" applyBorder="1" applyAlignment="1">
      <alignment horizontal="center" vertical="center"/>
    </xf>
    <xf numFmtId="0" fontId="67" fillId="0" borderId="34" xfId="599" applyFont="1" applyBorder="1" applyAlignment="1">
      <alignment horizontal="left" vertical="center" wrapText="1"/>
    </xf>
    <xf numFmtId="0" fontId="66" fillId="0" borderId="34" xfId="0" applyFont="1" applyBorder="1" applyAlignment="1">
      <alignment vertical="center"/>
    </xf>
    <xf numFmtId="0" fontId="68" fillId="0" borderId="34" xfId="15" applyFont="1" applyFill="1" applyBorder="1" applyAlignment="1">
      <alignment horizontal="left" vertical="center" wrapText="1"/>
    </xf>
    <xf numFmtId="10" fontId="64" fillId="0" borderId="34" xfId="598" applyNumberFormat="1" applyFont="1" applyBorder="1" applyAlignment="1">
      <alignment horizontal="center" vertical="center"/>
    </xf>
    <xf numFmtId="0" fontId="20" fillId="0" borderId="0" xfId="599" applyFont="1">
      <alignment vertical="center"/>
    </xf>
    <xf numFmtId="10" fontId="57" fillId="0" borderId="0" xfId="599" applyNumberFormat="1">
      <alignment vertical="center"/>
    </xf>
    <xf numFmtId="43" fontId="70" fillId="0" borderId="34" xfId="438" applyNumberFormat="1" applyFont="1" applyBorder="1" applyAlignment="1">
      <alignment horizontal="center" vertical="center" shrinkToFit="1"/>
    </xf>
    <xf numFmtId="0" fontId="71" fillId="0" borderId="34" xfId="0" applyFont="1" applyBorder="1" applyAlignment="1">
      <alignment horizontal="center" vertical="center"/>
    </xf>
    <xf numFmtId="0" fontId="64" fillId="0" borderId="34" xfId="599" applyFont="1" applyFill="1" applyBorder="1" applyAlignment="1">
      <alignment horizontal="center" vertical="center" wrapText="1"/>
    </xf>
    <xf numFmtId="180" fontId="64" fillId="0" borderId="34" xfId="599" applyNumberFormat="1" applyFont="1" applyFill="1" applyBorder="1" applyAlignment="1">
      <alignment horizontal="center" vertical="center" wrapTex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8"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18" xfId="438" applyNumberFormat="1" applyFont="1" applyFill="1" applyBorder="1" applyAlignment="1">
      <alignment horizontal="center" vertical="center" shrinkToFit="1"/>
    </xf>
    <xf numFmtId="40" fontId="6" fillId="0" borderId="19"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0"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26"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2" fillId="2" borderId="0" xfId="0" applyFont="1" applyFill="1" applyBorder="1" applyAlignment="1">
      <alignment horizontal="left" vertical="center" shrinkToFit="1"/>
    </xf>
    <xf numFmtId="0" fontId="62"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1" fillId="0" borderId="0" xfId="438" applyFont="1" applyFill="1" applyBorder="1" applyAlignment="1">
      <alignment horizontal="left" vertical="center" wrapText="1"/>
    </xf>
    <xf numFmtId="0" fontId="3" fillId="0" borderId="0" xfId="438" applyFont="1" applyFill="1" applyBorder="1" applyAlignment="1">
      <alignment horizontal="left" vertical="center" wrapText="1"/>
    </xf>
    <xf numFmtId="0" fontId="63" fillId="0" borderId="0" xfId="599" applyFont="1" applyAlignment="1">
      <alignment horizontal="center" vertical="center" wrapText="1"/>
    </xf>
    <xf numFmtId="0" fontId="64" fillId="0" borderId="37" xfId="599" applyFont="1" applyBorder="1" applyAlignment="1">
      <alignment horizontal="center" vertical="center" wrapText="1"/>
    </xf>
    <xf numFmtId="0" fontId="64" fillId="0" borderId="38" xfId="599" applyFont="1" applyBorder="1" applyAlignment="1">
      <alignment horizontal="center" vertical="center" wrapText="1"/>
    </xf>
    <xf numFmtId="0" fontId="64" fillId="0" borderId="39" xfId="599" applyFont="1" applyBorder="1" applyAlignment="1">
      <alignment horizontal="center" vertical="center" wrapText="1"/>
    </xf>
    <xf numFmtId="179" fontId="64" fillId="0" borderId="34" xfId="599" applyNumberFormat="1" applyFont="1" applyBorder="1" applyAlignment="1">
      <alignment horizontal="center" vertical="center" wrapText="1"/>
    </xf>
    <xf numFmtId="0" fontId="64" fillId="0" borderId="34" xfId="599" applyFont="1" applyBorder="1" applyAlignment="1">
      <alignment horizontal="center" vertical="center" wrapText="1"/>
    </xf>
    <xf numFmtId="0" fontId="64" fillId="0" borderId="34" xfId="599" applyFont="1" applyBorder="1" applyAlignment="1">
      <alignment horizontal="center" vertical="center" textRotation="255" wrapText="1"/>
    </xf>
    <xf numFmtId="0" fontId="69" fillId="0" borderId="34" xfId="599" applyFont="1" applyBorder="1" applyAlignment="1">
      <alignment horizontal="center" vertical="center"/>
    </xf>
    <xf numFmtId="180" fontId="64" fillId="0" borderId="34" xfId="599" applyNumberFormat="1" applyFont="1" applyBorder="1" applyAlignment="1">
      <alignment horizontal="center" vertical="center" wrapText="1"/>
    </xf>
    <xf numFmtId="0" fontId="64" fillId="0" borderId="37" xfId="599" applyFont="1" applyBorder="1" applyAlignment="1">
      <alignment horizontal="left" vertical="center" wrapText="1"/>
    </xf>
    <xf numFmtId="0" fontId="64" fillId="0" borderId="38" xfId="599" applyFont="1" applyBorder="1" applyAlignment="1">
      <alignment horizontal="left" vertical="center" wrapText="1"/>
    </xf>
    <xf numFmtId="0" fontId="64" fillId="0" borderId="39" xfId="599" applyFont="1" applyBorder="1" applyAlignment="1">
      <alignment horizontal="left" vertical="center" wrapText="1"/>
    </xf>
    <xf numFmtId="10" fontId="64" fillId="0" borderId="34" xfId="599" applyNumberFormat="1" applyFont="1" applyBorder="1" applyAlignment="1">
      <alignment horizontal="center" vertical="center" wrapText="1"/>
    </xf>
    <xf numFmtId="0" fontId="64" fillId="0" borderId="34" xfId="598" applyNumberFormat="1" applyFont="1" applyBorder="1" applyAlignment="1">
      <alignment horizontal="center" vertical="center"/>
    </xf>
  </cellXfs>
  <cellStyles count="600">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百分比 3" xfId="598"/>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3 3" xfId="599"/>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D153"/>
  <sheetViews>
    <sheetView workbookViewId="0">
      <selection activeCell="F4" sqref="F4"/>
    </sheetView>
  </sheetViews>
  <sheetFormatPr defaultColWidth="13" defaultRowHeight="13.2"/>
  <cols>
    <col min="1" max="1" width="41.875" style="58" customWidth="1"/>
    <col min="2" max="2" width="22.875" style="59" customWidth="1"/>
    <col min="3" max="3" width="41.875" style="58" customWidth="1"/>
    <col min="4" max="4" width="27.125" style="88" customWidth="1"/>
    <col min="5" max="221" width="9.375" style="58" customWidth="1"/>
    <col min="222" max="222" width="25" style="58" customWidth="1"/>
    <col min="223" max="223" width="7.875" style="58" customWidth="1"/>
    <col min="224" max="16384" width="13" style="58"/>
  </cols>
  <sheetData>
    <row r="1" spans="1:4" ht="17.25" customHeight="1">
      <c r="A1" s="60" t="s">
        <v>434</v>
      </c>
      <c r="B1" s="61"/>
      <c r="C1" s="62"/>
      <c r="D1" s="85"/>
    </row>
    <row r="2" spans="1:4" ht="30" customHeight="1">
      <c r="A2" s="137" t="s">
        <v>0</v>
      </c>
      <c r="B2" s="138"/>
      <c r="C2" s="138"/>
      <c r="D2" s="138"/>
    </row>
    <row r="3" spans="1:4" ht="14.25" customHeight="1">
      <c r="A3" s="3"/>
      <c r="B3" s="63"/>
      <c r="C3" s="63"/>
      <c r="D3" s="78" t="s">
        <v>1</v>
      </c>
    </row>
    <row r="4" spans="1:4" ht="14.25" customHeight="1">
      <c r="A4" s="139" t="s">
        <v>224</v>
      </c>
      <c r="B4" s="140"/>
      <c r="C4" s="107" t="s">
        <v>391</v>
      </c>
      <c r="D4" s="78" t="s">
        <v>2</v>
      </c>
    </row>
    <row r="5" spans="1:4" ht="21" customHeight="1">
      <c r="A5" s="141" t="s">
        <v>3</v>
      </c>
      <c r="B5" s="142"/>
      <c r="C5" s="141" t="s">
        <v>4</v>
      </c>
      <c r="D5" s="142"/>
    </row>
    <row r="6" spans="1:4" ht="21" customHeight="1">
      <c r="A6" s="64" t="s">
        <v>5</v>
      </c>
      <c r="B6" s="64" t="s">
        <v>6</v>
      </c>
      <c r="C6" s="64" t="s">
        <v>5</v>
      </c>
      <c r="D6" s="86" t="s">
        <v>6</v>
      </c>
    </row>
    <row r="7" spans="1:4" ht="21" customHeight="1">
      <c r="A7" s="79" t="s">
        <v>7</v>
      </c>
      <c r="B7" s="66">
        <v>1225.3</v>
      </c>
      <c r="C7" s="11" t="s">
        <v>8</v>
      </c>
      <c r="D7" s="66"/>
    </row>
    <row r="8" spans="1:4" ht="21" customHeight="1">
      <c r="A8" s="65" t="s">
        <v>9</v>
      </c>
      <c r="B8" s="66"/>
      <c r="C8" s="11" t="s">
        <v>10</v>
      </c>
      <c r="D8" s="66"/>
    </row>
    <row r="9" spans="1:4" ht="21" customHeight="1">
      <c r="A9" s="65" t="s">
        <v>11</v>
      </c>
      <c r="B9" s="66"/>
      <c r="C9" s="11" t="s">
        <v>12</v>
      </c>
      <c r="D9" s="66"/>
    </row>
    <row r="10" spans="1:4" ht="21" customHeight="1">
      <c r="A10" s="65" t="s">
        <v>13</v>
      </c>
      <c r="B10" s="66"/>
      <c r="C10" s="11" t="s">
        <v>14</v>
      </c>
      <c r="D10" s="66"/>
    </row>
    <row r="11" spans="1:4" ht="21" customHeight="1">
      <c r="A11" s="65" t="s">
        <v>15</v>
      </c>
      <c r="B11" s="67"/>
      <c r="C11" s="11" t="s">
        <v>16</v>
      </c>
      <c r="D11" s="67"/>
    </row>
    <row r="12" spans="1:4" ht="21" customHeight="1">
      <c r="A12" s="65" t="s">
        <v>17</v>
      </c>
      <c r="B12" s="68"/>
      <c r="C12" s="11" t="s">
        <v>18</v>
      </c>
      <c r="D12" s="87"/>
    </row>
    <row r="13" spans="1:4" ht="21" customHeight="1">
      <c r="A13" s="80" t="s">
        <v>19</v>
      </c>
      <c r="B13" s="68"/>
      <c r="C13" s="69" t="s">
        <v>20</v>
      </c>
      <c r="D13" s="87"/>
    </row>
    <row r="14" spans="1:4" ht="21" customHeight="1">
      <c r="A14" s="70" t="s">
        <v>21</v>
      </c>
      <c r="B14" s="68">
        <v>509.79</v>
      </c>
      <c r="C14" s="11" t="s">
        <v>22</v>
      </c>
      <c r="D14" s="87">
        <v>256.81</v>
      </c>
    </row>
    <row r="15" spans="1:4" ht="21" customHeight="1">
      <c r="A15" s="70"/>
      <c r="B15" s="68"/>
      <c r="C15" s="69" t="s">
        <v>213</v>
      </c>
      <c r="D15" s="87">
        <v>59.45</v>
      </c>
    </row>
    <row r="16" spans="1:4" ht="21" customHeight="1">
      <c r="A16" s="70"/>
      <c r="B16" s="68"/>
      <c r="C16" s="11" t="s">
        <v>214</v>
      </c>
      <c r="D16" s="87">
        <v>42</v>
      </c>
    </row>
    <row r="17" spans="1:4" ht="21" customHeight="1">
      <c r="A17" s="70"/>
      <c r="B17" s="68"/>
      <c r="C17" s="69" t="s">
        <v>215</v>
      </c>
      <c r="D17" s="87"/>
    </row>
    <row r="18" spans="1:4" ht="21" customHeight="1">
      <c r="A18" s="70"/>
      <c r="B18" s="68"/>
      <c r="C18" s="11" t="s">
        <v>216</v>
      </c>
      <c r="D18" s="87">
        <v>1233.23</v>
      </c>
    </row>
    <row r="19" spans="1:4" ht="21" customHeight="1">
      <c r="A19" s="70"/>
      <c r="B19" s="68"/>
      <c r="C19" s="69" t="s">
        <v>217</v>
      </c>
      <c r="D19" s="87"/>
    </row>
    <row r="20" spans="1:4" ht="21" customHeight="1">
      <c r="A20" s="70"/>
      <c r="B20" s="68"/>
      <c r="C20" s="11" t="s">
        <v>218</v>
      </c>
      <c r="D20" s="87"/>
    </row>
    <row r="21" spans="1:4" ht="21" customHeight="1">
      <c r="A21" s="70"/>
      <c r="B21" s="68"/>
      <c r="C21" s="69" t="s">
        <v>219</v>
      </c>
      <c r="D21" s="87"/>
    </row>
    <row r="22" spans="1:4" ht="21" customHeight="1">
      <c r="A22" s="70"/>
      <c r="B22" s="68"/>
      <c r="C22" s="11" t="s">
        <v>220</v>
      </c>
      <c r="D22" s="87"/>
    </row>
    <row r="23" spans="1:4" ht="21" customHeight="1">
      <c r="A23" s="70"/>
      <c r="B23" s="68"/>
      <c r="C23" s="69" t="s">
        <v>221</v>
      </c>
      <c r="D23" s="87"/>
    </row>
    <row r="24" spans="1:4" ht="21" customHeight="1">
      <c r="A24" s="70"/>
      <c r="B24" s="68"/>
      <c r="C24" s="11" t="s">
        <v>222</v>
      </c>
      <c r="D24" s="87"/>
    </row>
    <row r="25" spans="1:4" ht="21" customHeight="1">
      <c r="A25" s="70"/>
      <c r="B25" s="68"/>
      <c r="C25" s="69" t="s">
        <v>223</v>
      </c>
      <c r="D25" s="87">
        <v>47.02</v>
      </c>
    </row>
    <row r="26" spans="1:4" ht="21" customHeight="1">
      <c r="A26" s="71"/>
      <c r="B26" s="68"/>
      <c r="C26" s="81" t="s">
        <v>23</v>
      </c>
      <c r="D26" s="87"/>
    </row>
    <row r="27" spans="1:4" ht="21" customHeight="1">
      <c r="A27" s="82" t="s">
        <v>24</v>
      </c>
      <c r="B27" s="68">
        <v>1735.09</v>
      </c>
      <c r="C27" s="72" t="s">
        <v>25</v>
      </c>
      <c r="D27" s="87">
        <v>1638.51</v>
      </c>
    </row>
    <row r="28" spans="1:4" ht="21" customHeight="1">
      <c r="A28" s="83" t="s">
        <v>26</v>
      </c>
      <c r="B28" s="68"/>
      <c r="C28" s="84" t="s">
        <v>27</v>
      </c>
      <c r="D28" s="87"/>
    </row>
    <row r="29" spans="1:4" ht="21" customHeight="1">
      <c r="A29" s="84" t="s">
        <v>28</v>
      </c>
      <c r="B29" s="68">
        <v>22.12</v>
      </c>
      <c r="C29" s="84" t="s">
        <v>29</v>
      </c>
      <c r="D29" s="87">
        <v>118.69</v>
      </c>
    </row>
    <row r="30" spans="1:4" ht="21" customHeight="1">
      <c r="A30" s="84" t="s">
        <v>30</v>
      </c>
      <c r="B30" s="68">
        <v>1757.21</v>
      </c>
      <c r="C30" s="73" t="s">
        <v>30</v>
      </c>
      <c r="D30" s="87">
        <v>1757.21</v>
      </c>
    </row>
    <row r="31" spans="1:4" ht="21" customHeight="1">
      <c r="A31" s="26" t="s">
        <v>31</v>
      </c>
      <c r="B31" s="74"/>
      <c r="C31" s="26"/>
      <c r="D31" s="74"/>
    </row>
    <row r="32" spans="1:4" ht="21" customHeight="1">
      <c r="A32" s="26" t="s">
        <v>32</v>
      </c>
      <c r="B32" s="74"/>
      <c r="C32" s="26"/>
      <c r="D32" s="74"/>
    </row>
    <row r="33" spans="1:4" ht="21" customHeight="1">
      <c r="A33" s="38"/>
      <c r="B33" s="75"/>
      <c r="C33" s="38"/>
      <c r="D33" s="75"/>
    </row>
    <row r="34" spans="1:4" ht="21" customHeight="1">
      <c r="A34" s="38"/>
      <c r="B34" s="75"/>
      <c r="C34" s="38"/>
      <c r="D34" s="75"/>
    </row>
    <row r="35" spans="1:4" ht="21" customHeight="1">
      <c r="A35" s="38"/>
      <c r="B35" s="75"/>
      <c r="C35" s="38"/>
      <c r="D35" s="75"/>
    </row>
    <row r="36" spans="1:4" ht="21" customHeight="1">
      <c r="A36" s="38"/>
      <c r="B36" s="75"/>
      <c r="C36" s="38"/>
      <c r="D36" s="75"/>
    </row>
    <row r="37" spans="1:4" ht="21" customHeight="1">
      <c r="A37" s="38"/>
      <c r="B37" s="75"/>
      <c r="C37" s="38"/>
      <c r="D37" s="75"/>
    </row>
    <row r="38" spans="1:4" ht="21" customHeight="1">
      <c r="A38" s="38"/>
      <c r="B38" s="75"/>
      <c r="C38" s="38"/>
      <c r="D38" s="75"/>
    </row>
    <row r="39" spans="1:4" ht="21" customHeight="1">
      <c r="A39" s="38"/>
      <c r="B39" s="75"/>
      <c r="C39" s="38"/>
      <c r="D39" s="75"/>
    </row>
    <row r="40" spans="1:4" ht="14.4">
      <c r="A40" s="38"/>
      <c r="B40" s="75"/>
      <c r="C40" s="38"/>
      <c r="D40" s="75"/>
    </row>
    <row r="41" spans="1:4" ht="13.8">
      <c r="A41" s="44"/>
      <c r="B41" s="76"/>
      <c r="C41" s="44"/>
      <c r="D41" s="76"/>
    </row>
    <row r="42" spans="1:4" ht="13.8">
      <c r="A42" s="44"/>
      <c r="B42" s="76"/>
      <c r="C42" s="44"/>
      <c r="D42" s="76"/>
    </row>
    <row r="43" spans="1:4" ht="13.8">
      <c r="A43" s="44"/>
      <c r="B43" s="76"/>
      <c r="C43" s="44"/>
      <c r="D43" s="76"/>
    </row>
    <row r="44" spans="1:4" ht="13.8">
      <c r="A44" s="44"/>
      <c r="B44" s="76"/>
      <c r="C44" s="44"/>
      <c r="D44" s="76"/>
    </row>
    <row r="45" spans="1:4" ht="13.8">
      <c r="A45" s="44"/>
      <c r="B45" s="76"/>
      <c r="C45" s="44"/>
      <c r="D45" s="76"/>
    </row>
    <row r="46" spans="1:4" ht="13.8">
      <c r="A46" s="44"/>
      <c r="B46" s="76"/>
      <c r="C46" s="44"/>
      <c r="D46" s="76"/>
    </row>
    <row r="47" spans="1:4" ht="13.8">
      <c r="A47" s="44"/>
      <c r="B47" s="76"/>
      <c r="C47" s="44"/>
      <c r="D47" s="76"/>
    </row>
    <row r="48" spans="1:4" ht="13.8">
      <c r="A48" s="44"/>
      <c r="B48" s="76"/>
      <c r="C48" s="44"/>
      <c r="D48" s="76"/>
    </row>
    <row r="49" spans="1:4" ht="13.8">
      <c r="A49" s="44"/>
      <c r="B49" s="76"/>
      <c r="C49" s="44"/>
      <c r="D49" s="76"/>
    </row>
    <row r="50" spans="1:4" ht="13.8">
      <c r="A50" s="44"/>
      <c r="B50" s="76"/>
      <c r="C50" s="44"/>
      <c r="D50" s="76"/>
    </row>
    <row r="51" spans="1:4" ht="13.8">
      <c r="A51" s="44"/>
      <c r="B51" s="76"/>
      <c r="C51" s="44"/>
      <c r="D51" s="76"/>
    </row>
    <row r="52" spans="1:4" ht="13.8">
      <c r="A52" s="44"/>
      <c r="B52" s="76"/>
      <c r="C52" s="44"/>
      <c r="D52" s="76"/>
    </row>
    <row r="53" spans="1:4" ht="13.8">
      <c r="A53" s="44"/>
      <c r="B53" s="76"/>
      <c r="C53" s="44"/>
      <c r="D53" s="76"/>
    </row>
    <row r="54" spans="1:4" ht="13.8">
      <c r="A54" s="44"/>
      <c r="B54" s="76"/>
      <c r="C54" s="44"/>
      <c r="D54" s="76"/>
    </row>
    <row r="55" spans="1:4" ht="13.8">
      <c r="A55" s="44"/>
      <c r="B55" s="76"/>
      <c r="C55" s="44"/>
      <c r="D55" s="76"/>
    </row>
    <row r="56" spans="1:4" ht="13.8">
      <c r="A56" s="44"/>
      <c r="B56" s="76"/>
      <c r="C56" s="44"/>
      <c r="D56" s="76"/>
    </row>
    <row r="57" spans="1:4" ht="13.8">
      <c r="A57" s="44"/>
      <c r="B57" s="76"/>
      <c r="C57" s="44"/>
      <c r="D57" s="76"/>
    </row>
    <row r="58" spans="1:4" ht="13.8">
      <c r="A58" s="44"/>
      <c r="B58" s="76"/>
      <c r="C58" s="44"/>
      <c r="D58" s="76"/>
    </row>
    <row r="59" spans="1:4" ht="13.8">
      <c r="A59" s="44"/>
      <c r="B59" s="76"/>
      <c r="C59" s="44"/>
      <c r="D59" s="76"/>
    </row>
    <row r="60" spans="1:4" ht="13.8">
      <c r="A60" s="44"/>
      <c r="B60" s="76"/>
      <c r="C60" s="44"/>
      <c r="D60" s="76"/>
    </row>
    <row r="61" spans="1:4" ht="13.8">
      <c r="A61" s="44"/>
      <c r="B61" s="76"/>
      <c r="C61" s="44"/>
      <c r="D61" s="76"/>
    </row>
    <row r="62" spans="1:4" ht="13.8">
      <c r="A62" s="44"/>
      <c r="B62" s="76"/>
      <c r="C62" s="44"/>
      <c r="D62" s="76"/>
    </row>
    <row r="63" spans="1:4" ht="13.8">
      <c r="A63" s="44"/>
      <c r="B63" s="76"/>
      <c r="C63" s="44"/>
      <c r="D63" s="76"/>
    </row>
    <row r="64" spans="1:4" ht="13.8">
      <c r="A64" s="44"/>
      <c r="B64" s="76"/>
      <c r="C64" s="44"/>
      <c r="D64" s="76"/>
    </row>
    <row r="65" spans="1:4" ht="13.8">
      <c r="A65" s="44"/>
      <c r="B65" s="76"/>
      <c r="C65" s="44"/>
      <c r="D65" s="76"/>
    </row>
    <row r="66" spans="1:4" ht="13.8">
      <c r="A66" s="44"/>
      <c r="B66" s="76"/>
      <c r="C66" s="44"/>
      <c r="D66" s="76"/>
    </row>
    <row r="67" spans="1:4" ht="13.8">
      <c r="A67" s="44"/>
      <c r="B67" s="76"/>
      <c r="C67" s="44"/>
      <c r="D67" s="76"/>
    </row>
    <row r="68" spans="1:4" ht="13.8">
      <c r="A68" s="44"/>
      <c r="B68" s="76"/>
      <c r="C68" s="44"/>
      <c r="D68" s="76"/>
    </row>
    <row r="69" spans="1:4" ht="13.8">
      <c r="A69" s="44"/>
      <c r="B69" s="76"/>
      <c r="C69" s="44"/>
      <c r="D69" s="76"/>
    </row>
    <row r="70" spans="1:4" ht="13.8">
      <c r="A70" s="44"/>
      <c r="B70" s="76"/>
      <c r="C70" s="44"/>
      <c r="D70" s="76"/>
    </row>
    <row r="71" spans="1:4" ht="13.8">
      <c r="A71" s="44"/>
      <c r="B71" s="76"/>
      <c r="C71" s="44"/>
      <c r="D71" s="76"/>
    </row>
    <row r="72" spans="1:4" ht="13.8">
      <c r="A72" s="44"/>
      <c r="B72" s="76"/>
      <c r="C72" s="44"/>
      <c r="D72" s="76"/>
    </row>
    <row r="73" spans="1:4" ht="13.8">
      <c r="A73" s="44"/>
      <c r="B73" s="76"/>
      <c r="C73" s="44"/>
      <c r="D73" s="76"/>
    </row>
    <row r="74" spans="1:4" ht="13.8">
      <c r="A74" s="44"/>
      <c r="B74" s="76"/>
      <c r="C74" s="44"/>
      <c r="D74" s="76"/>
    </row>
    <row r="75" spans="1:4" ht="13.8">
      <c r="A75" s="44"/>
      <c r="B75" s="77"/>
      <c r="C75" s="44"/>
      <c r="D75" s="76"/>
    </row>
    <row r="76" spans="1:4" ht="13.8">
      <c r="A76" s="44"/>
      <c r="B76" s="77"/>
      <c r="C76" s="44"/>
      <c r="D76" s="76"/>
    </row>
    <row r="77" spans="1:4" ht="13.8">
      <c r="A77" s="44"/>
      <c r="B77" s="77"/>
      <c r="C77" s="44"/>
      <c r="D77" s="76"/>
    </row>
    <row r="78" spans="1:4" ht="13.8">
      <c r="A78" s="44"/>
      <c r="B78" s="77"/>
      <c r="C78" s="44"/>
      <c r="D78" s="76"/>
    </row>
    <row r="79" spans="1:4" ht="13.8">
      <c r="A79" s="44"/>
      <c r="B79" s="77"/>
      <c r="C79" s="44"/>
      <c r="D79" s="76"/>
    </row>
    <row r="80" spans="1:4" ht="13.8">
      <c r="A80" s="44"/>
      <c r="B80" s="77"/>
      <c r="C80" s="44"/>
      <c r="D80" s="76"/>
    </row>
    <row r="81" spans="1:4" ht="13.8">
      <c r="A81" s="44"/>
      <c r="B81" s="77"/>
      <c r="C81" s="44"/>
      <c r="D81" s="76"/>
    </row>
    <row r="82" spans="1:4" ht="13.8">
      <c r="A82" s="44"/>
      <c r="B82" s="77"/>
      <c r="C82" s="44"/>
      <c r="D82" s="76"/>
    </row>
    <row r="83" spans="1:4" ht="13.8">
      <c r="A83" s="44"/>
      <c r="B83" s="77"/>
      <c r="C83" s="44"/>
      <c r="D83" s="76"/>
    </row>
    <row r="84" spans="1:4" ht="13.8">
      <c r="A84" s="44"/>
      <c r="B84" s="77"/>
      <c r="C84" s="44"/>
      <c r="D84" s="76"/>
    </row>
    <row r="85" spans="1:4" ht="13.8">
      <c r="A85" s="44"/>
      <c r="B85" s="77"/>
      <c r="C85" s="44"/>
      <c r="D85" s="76"/>
    </row>
    <row r="86" spans="1:4" ht="13.8">
      <c r="A86" s="44"/>
      <c r="B86" s="77"/>
      <c r="C86" s="44"/>
      <c r="D86" s="76"/>
    </row>
    <row r="87" spans="1:4" ht="13.8">
      <c r="A87" s="44"/>
      <c r="B87" s="77"/>
      <c r="C87" s="44"/>
      <c r="D87" s="76"/>
    </row>
    <row r="88" spans="1:4" ht="13.8">
      <c r="A88" s="44"/>
      <c r="B88" s="77"/>
      <c r="C88" s="44"/>
      <c r="D88" s="76"/>
    </row>
    <row r="89" spans="1:4" ht="13.8">
      <c r="A89" s="44"/>
      <c r="B89" s="77"/>
      <c r="C89" s="44"/>
      <c r="D89" s="76"/>
    </row>
    <row r="90" spans="1:4" ht="13.8">
      <c r="A90" s="44"/>
      <c r="B90" s="77"/>
      <c r="C90" s="44"/>
      <c r="D90" s="76"/>
    </row>
    <row r="91" spans="1:4" ht="13.8">
      <c r="A91" s="44"/>
      <c r="B91" s="77"/>
      <c r="C91" s="44"/>
      <c r="D91" s="76"/>
    </row>
    <row r="92" spans="1:4" ht="13.8">
      <c r="A92" s="44"/>
      <c r="B92" s="77"/>
      <c r="C92" s="44"/>
      <c r="D92" s="76"/>
    </row>
    <row r="93" spans="1:4" ht="13.8">
      <c r="A93" s="44"/>
      <c r="B93" s="77"/>
      <c r="C93" s="44"/>
      <c r="D93" s="76"/>
    </row>
    <row r="94" spans="1:4" ht="13.8">
      <c r="A94" s="44"/>
      <c r="B94" s="77"/>
      <c r="C94" s="44"/>
      <c r="D94" s="76"/>
    </row>
    <row r="95" spans="1:4" ht="13.8">
      <c r="A95" s="44"/>
      <c r="B95" s="77"/>
      <c r="C95" s="44"/>
      <c r="D95" s="76"/>
    </row>
    <row r="96" spans="1:4" ht="13.8">
      <c r="A96" s="44"/>
      <c r="B96" s="77"/>
      <c r="C96" s="44"/>
      <c r="D96" s="76"/>
    </row>
    <row r="97" spans="1:4" ht="13.8">
      <c r="A97" s="44"/>
      <c r="B97" s="77"/>
      <c r="C97" s="44"/>
      <c r="D97" s="76"/>
    </row>
    <row r="98" spans="1:4" ht="13.8">
      <c r="A98" s="44"/>
      <c r="B98" s="77"/>
      <c r="C98" s="44"/>
      <c r="D98" s="76"/>
    </row>
    <row r="99" spans="1:4" ht="13.8">
      <c r="A99" s="44"/>
      <c r="B99" s="77"/>
      <c r="C99" s="44"/>
      <c r="D99" s="76"/>
    </row>
    <row r="100" spans="1:4" ht="13.8">
      <c r="A100" s="44"/>
      <c r="B100" s="77"/>
      <c r="C100" s="44"/>
      <c r="D100" s="76"/>
    </row>
    <row r="101" spans="1:4" ht="13.8">
      <c r="A101" s="44"/>
      <c r="B101" s="77"/>
      <c r="C101" s="44"/>
      <c r="D101" s="76"/>
    </row>
    <row r="102" spans="1:4" ht="13.8">
      <c r="A102" s="44"/>
      <c r="B102" s="77"/>
      <c r="C102" s="44"/>
      <c r="D102" s="76"/>
    </row>
    <row r="103" spans="1:4" ht="13.8">
      <c r="A103" s="44"/>
      <c r="B103" s="77"/>
      <c r="C103" s="44"/>
      <c r="D103" s="76"/>
    </row>
    <row r="104" spans="1:4" ht="13.8">
      <c r="A104" s="44"/>
      <c r="B104" s="77"/>
      <c r="C104" s="44"/>
      <c r="D104" s="76"/>
    </row>
    <row r="105" spans="1:4" ht="13.8">
      <c r="A105" s="44"/>
      <c r="B105" s="77"/>
      <c r="C105" s="44"/>
      <c r="D105" s="76"/>
    </row>
    <row r="106" spans="1:4" ht="13.8">
      <c r="A106" s="44"/>
      <c r="B106" s="77"/>
      <c r="C106" s="44"/>
      <c r="D106" s="76"/>
    </row>
    <row r="107" spans="1:4" ht="13.8">
      <c r="A107" s="44"/>
      <c r="B107" s="77"/>
      <c r="C107" s="44"/>
      <c r="D107" s="76"/>
    </row>
    <row r="108" spans="1:4" ht="13.8">
      <c r="A108" s="44"/>
      <c r="B108" s="77"/>
      <c r="C108" s="44"/>
      <c r="D108" s="76"/>
    </row>
    <row r="109" spans="1:4" ht="13.8">
      <c r="A109" s="44"/>
      <c r="B109" s="77"/>
      <c r="C109" s="44"/>
      <c r="D109" s="76"/>
    </row>
    <row r="110" spans="1:4" ht="13.8">
      <c r="A110" s="44"/>
      <c r="B110" s="77"/>
      <c r="C110" s="44"/>
      <c r="D110" s="76"/>
    </row>
    <row r="111" spans="1:4" ht="13.8">
      <c r="A111" s="44"/>
      <c r="B111" s="77"/>
      <c r="C111" s="44"/>
      <c r="D111" s="76"/>
    </row>
    <row r="112" spans="1:4" ht="13.8">
      <c r="A112" s="44"/>
      <c r="B112" s="77"/>
      <c r="C112" s="44"/>
      <c r="D112" s="76"/>
    </row>
    <row r="113" spans="1:4" ht="13.8">
      <c r="A113" s="44"/>
      <c r="B113" s="77"/>
      <c r="C113" s="44"/>
      <c r="D113" s="76"/>
    </row>
    <row r="114" spans="1:4" ht="13.8">
      <c r="A114" s="44"/>
      <c r="B114" s="77"/>
      <c r="C114" s="44"/>
      <c r="D114" s="76"/>
    </row>
    <row r="115" spans="1:4" ht="13.8">
      <c r="A115" s="44"/>
      <c r="B115" s="77"/>
      <c r="C115" s="44"/>
      <c r="D115" s="76"/>
    </row>
    <row r="116" spans="1:4" ht="13.8">
      <c r="A116" s="44"/>
      <c r="B116" s="77"/>
      <c r="C116" s="44"/>
      <c r="D116" s="76"/>
    </row>
    <row r="117" spans="1:4" ht="13.8">
      <c r="A117" s="44"/>
      <c r="B117" s="77"/>
      <c r="C117" s="44"/>
      <c r="D117" s="76"/>
    </row>
    <row r="118" spans="1:4" ht="13.8">
      <c r="A118" s="44"/>
      <c r="B118" s="77"/>
      <c r="C118" s="44"/>
      <c r="D118" s="76"/>
    </row>
    <row r="119" spans="1:4" ht="13.8">
      <c r="A119" s="44"/>
      <c r="B119" s="77"/>
      <c r="C119" s="44"/>
      <c r="D119" s="76"/>
    </row>
    <row r="120" spans="1:4" ht="13.8">
      <c r="A120" s="44"/>
      <c r="B120" s="77"/>
      <c r="C120" s="44"/>
      <c r="D120" s="76"/>
    </row>
    <row r="121" spans="1:4" ht="13.8">
      <c r="A121" s="44"/>
      <c r="B121" s="77"/>
      <c r="C121" s="44"/>
      <c r="D121" s="76"/>
    </row>
    <row r="122" spans="1:4" ht="13.8">
      <c r="A122" s="44"/>
      <c r="B122" s="77"/>
      <c r="C122" s="44"/>
      <c r="D122" s="76"/>
    </row>
    <row r="123" spans="1:4" ht="13.8">
      <c r="A123" s="44"/>
      <c r="B123" s="77"/>
      <c r="C123" s="44"/>
      <c r="D123" s="76"/>
    </row>
    <row r="124" spans="1:4" ht="13.8">
      <c r="A124" s="44"/>
      <c r="B124" s="77"/>
      <c r="C124" s="44"/>
      <c r="D124" s="76"/>
    </row>
    <row r="125" spans="1:4" ht="13.8">
      <c r="A125" s="44"/>
      <c r="B125" s="77"/>
      <c r="C125" s="44"/>
      <c r="D125" s="76"/>
    </row>
    <row r="126" spans="1:4" ht="13.8">
      <c r="A126" s="44"/>
      <c r="B126" s="77"/>
      <c r="C126" s="44"/>
      <c r="D126" s="76"/>
    </row>
    <row r="127" spans="1:4" ht="13.8">
      <c r="A127" s="44"/>
      <c r="B127" s="77"/>
      <c r="C127" s="44"/>
      <c r="D127" s="76"/>
    </row>
    <row r="128" spans="1:4" ht="13.8">
      <c r="A128" s="44"/>
      <c r="B128" s="77"/>
      <c r="C128" s="44"/>
      <c r="D128" s="76"/>
    </row>
    <row r="129" spans="1:4" ht="13.8">
      <c r="A129" s="44"/>
      <c r="B129" s="77"/>
      <c r="C129" s="44"/>
      <c r="D129" s="76"/>
    </row>
    <row r="130" spans="1:4" ht="13.8">
      <c r="A130" s="44"/>
      <c r="B130" s="77"/>
      <c r="C130" s="44"/>
      <c r="D130" s="76"/>
    </row>
    <row r="131" spans="1:4" ht="13.8">
      <c r="A131" s="44"/>
      <c r="B131" s="77"/>
      <c r="C131" s="44"/>
      <c r="D131" s="76"/>
    </row>
    <row r="132" spans="1:4" ht="13.8">
      <c r="A132" s="44"/>
      <c r="B132" s="77"/>
      <c r="C132" s="44"/>
      <c r="D132" s="76"/>
    </row>
    <row r="133" spans="1:4" ht="13.8">
      <c r="A133" s="44"/>
      <c r="B133" s="77"/>
      <c r="C133" s="44"/>
      <c r="D133" s="76"/>
    </row>
    <row r="134" spans="1:4" ht="13.8">
      <c r="A134" s="44"/>
      <c r="B134" s="77"/>
      <c r="C134" s="44"/>
      <c r="D134" s="76"/>
    </row>
    <row r="135" spans="1:4" ht="13.8">
      <c r="A135" s="44"/>
      <c r="B135" s="77"/>
      <c r="C135" s="44"/>
      <c r="D135" s="76"/>
    </row>
    <row r="136" spans="1:4" ht="13.8">
      <c r="A136" s="44"/>
      <c r="B136" s="77"/>
      <c r="C136" s="44"/>
      <c r="D136" s="76"/>
    </row>
    <row r="137" spans="1:4" ht="13.8">
      <c r="A137" s="44"/>
      <c r="B137" s="77"/>
      <c r="C137" s="44"/>
      <c r="D137" s="76"/>
    </row>
    <row r="138" spans="1:4" ht="13.8">
      <c r="A138" s="44"/>
      <c r="B138" s="77"/>
      <c r="C138" s="44"/>
      <c r="D138" s="76"/>
    </row>
    <row r="139" spans="1:4" ht="13.8">
      <c r="A139" s="44"/>
      <c r="B139" s="77"/>
      <c r="C139" s="44"/>
      <c r="D139" s="76"/>
    </row>
    <row r="140" spans="1:4" ht="13.8">
      <c r="A140" s="44"/>
      <c r="B140" s="77"/>
      <c r="C140" s="44"/>
      <c r="D140" s="76"/>
    </row>
    <row r="141" spans="1:4" ht="13.8">
      <c r="A141" s="44"/>
      <c r="B141" s="77"/>
      <c r="C141" s="44"/>
      <c r="D141" s="76"/>
    </row>
    <row r="142" spans="1:4" ht="13.8">
      <c r="A142" s="44"/>
      <c r="B142" s="77"/>
      <c r="C142" s="44"/>
      <c r="D142" s="76"/>
    </row>
    <row r="143" spans="1:4" ht="13.8">
      <c r="A143" s="44"/>
      <c r="B143" s="77"/>
      <c r="C143" s="44"/>
      <c r="D143" s="76"/>
    </row>
    <row r="144" spans="1:4" ht="13.8">
      <c r="A144" s="44"/>
      <c r="B144" s="77"/>
      <c r="C144" s="44"/>
      <c r="D144" s="76"/>
    </row>
    <row r="145" spans="1:4" ht="13.8">
      <c r="A145" s="44"/>
      <c r="B145" s="77"/>
      <c r="C145" s="44"/>
      <c r="D145" s="76"/>
    </row>
    <row r="146" spans="1:4" ht="13.8">
      <c r="A146" s="44"/>
      <c r="B146" s="77"/>
      <c r="C146" s="44"/>
      <c r="D146" s="76"/>
    </row>
    <row r="147" spans="1:4" ht="13.8">
      <c r="A147" s="44"/>
      <c r="B147" s="77"/>
      <c r="C147" s="44"/>
      <c r="D147" s="76"/>
    </row>
    <row r="148" spans="1:4" ht="13.8">
      <c r="A148" s="44"/>
      <c r="B148" s="77"/>
      <c r="C148" s="44"/>
      <c r="D148" s="76"/>
    </row>
    <row r="149" spans="1:4" ht="13.8">
      <c r="A149" s="44"/>
      <c r="B149" s="77"/>
      <c r="C149" s="44"/>
      <c r="D149" s="76"/>
    </row>
    <row r="150" spans="1:4" ht="13.8">
      <c r="A150" s="44"/>
      <c r="B150" s="77"/>
      <c r="C150" s="44"/>
      <c r="D150" s="76"/>
    </row>
    <row r="151" spans="1:4" ht="13.8">
      <c r="A151" s="44"/>
      <c r="B151" s="77"/>
      <c r="C151" s="44"/>
      <c r="D151" s="76"/>
    </row>
    <row r="152" spans="1:4" ht="13.8">
      <c r="A152" s="44"/>
      <c r="B152" s="77"/>
      <c r="C152" s="44"/>
      <c r="D152" s="76"/>
    </row>
    <row r="153" spans="1:4" ht="13.8">
      <c r="A153" s="44"/>
      <c r="B153" s="77"/>
      <c r="C153" s="44"/>
      <c r="D153" s="76"/>
    </row>
  </sheetData>
  <mergeCells count="4">
    <mergeCell ref="A2:D2"/>
    <mergeCell ref="A4:B4"/>
    <mergeCell ref="A5:B5"/>
    <mergeCell ref="C5:D5"/>
  </mergeCells>
  <phoneticPr fontId="56"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sheetPr codeName="Sheet11"/>
  <dimension ref="A1:Q20"/>
  <sheetViews>
    <sheetView workbookViewId="0">
      <selection activeCell="H3" sqref="H3:K3"/>
    </sheetView>
  </sheetViews>
  <sheetFormatPr defaultRowHeight="14.4"/>
  <cols>
    <col min="1" max="1" width="12" style="114" customWidth="1"/>
    <col min="2" max="2" width="20.5" style="114" customWidth="1"/>
    <col min="3" max="3" width="10.125" style="114" customWidth="1"/>
    <col min="4" max="5" width="8.875" style="114" customWidth="1"/>
    <col min="6" max="6" width="8.125" style="114" customWidth="1"/>
    <col min="7" max="7" width="10.125" style="114" customWidth="1"/>
    <col min="8" max="8" width="10.5" style="132" customWidth="1"/>
    <col min="9" max="9" width="11.625" style="114" customWidth="1"/>
    <col min="10" max="10" width="8.75" style="114" customWidth="1"/>
    <col min="11" max="11" width="9" style="114" customWidth="1"/>
    <col min="12" max="15" width="9.375" style="114"/>
    <col min="16" max="16" width="8.875" style="114" customWidth="1"/>
    <col min="17" max="17" width="12" style="114" hidden="1" customWidth="1"/>
    <col min="18" max="256" width="9.375" style="114"/>
    <col min="257" max="257" width="12" style="114" customWidth="1"/>
    <col min="258" max="258" width="20.5" style="114" customWidth="1"/>
    <col min="259" max="259" width="12.875" style="114" customWidth="1"/>
    <col min="260" max="261" width="8.875" style="114" customWidth="1"/>
    <col min="262" max="262" width="8.125" style="114" customWidth="1"/>
    <col min="263" max="263" width="10.125" style="114" customWidth="1"/>
    <col min="264" max="264" width="10.5" style="114" customWidth="1"/>
    <col min="265" max="265" width="11.625" style="114" customWidth="1"/>
    <col min="266" max="266" width="5.875" style="114" customWidth="1"/>
    <col min="267" max="267" width="9" style="114" customWidth="1"/>
    <col min="268" max="271" width="9.375" style="114"/>
    <col min="272" max="272" width="8.875" style="114" customWidth="1"/>
    <col min="273" max="273" width="0" style="114" hidden="1" customWidth="1"/>
    <col min="274" max="512" width="9.375" style="114"/>
    <col min="513" max="513" width="12" style="114" customWidth="1"/>
    <col min="514" max="514" width="20.5" style="114" customWidth="1"/>
    <col min="515" max="515" width="12.875" style="114" customWidth="1"/>
    <col min="516" max="517" width="8.875" style="114" customWidth="1"/>
    <col min="518" max="518" width="8.125" style="114" customWidth="1"/>
    <col min="519" max="519" width="10.125" style="114" customWidth="1"/>
    <col min="520" max="520" width="10.5" style="114" customWidth="1"/>
    <col min="521" max="521" width="11.625" style="114" customWidth="1"/>
    <col min="522" max="522" width="5.875" style="114" customWidth="1"/>
    <col min="523" max="523" width="9" style="114" customWidth="1"/>
    <col min="524" max="527" width="9.375" style="114"/>
    <col min="528" max="528" width="8.875" style="114" customWidth="1"/>
    <col min="529" max="529" width="0" style="114" hidden="1" customWidth="1"/>
    <col min="530" max="768" width="9.375" style="114"/>
    <col min="769" max="769" width="12" style="114" customWidth="1"/>
    <col min="770" max="770" width="20.5" style="114" customWidth="1"/>
    <col min="771" max="771" width="12.875" style="114" customWidth="1"/>
    <col min="772" max="773" width="8.875" style="114" customWidth="1"/>
    <col min="774" max="774" width="8.125" style="114" customWidth="1"/>
    <col min="775" max="775" width="10.125" style="114" customWidth="1"/>
    <col min="776" max="776" width="10.5" style="114" customWidth="1"/>
    <col min="777" max="777" width="11.625" style="114" customWidth="1"/>
    <col min="778" max="778" width="5.875" style="114" customWidth="1"/>
    <col min="779" max="779" width="9" style="114" customWidth="1"/>
    <col min="780" max="783" width="9.375" style="114"/>
    <col min="784" max="784" width="8.875" style="114" customWidth="1"/>
    <col min="785" max="785" width="0" style="114" hidden="1" customWidth="1"/>
    <col min="786" max="1024" width="9.375" style="114"/>
    <col min="1025" max="1025" width="12" style="114" customWidth="1"/>
    <col min="1026" max="1026" width="20.5" style="114" customWidth="1"/>
    <col min="1027" max="1027" width="12.875" style="114" customWidth="1"/>
    <col min="1028" max="1029" width="8.875" style="114" customWidth="1"/>
    <col min="1030" max="1030" width="8.125" style="114" customWidth="1"/>
    <col min="1031" max="1031" width="10.125" style="114" customWidth="1"/>
    <col min="1032" max="1032" width="10.5" style="114" customWidth="1"/>
    <col min="1033" max="1033" width="11.625" style="114" customWidth="1"/>
    <col min="1034" max="1034" width="5.875" style="114" customWidth="1"/>
    <col min="1035" max="1035" width="9" style="114" customWidth="1"/>
    <col min="1036" max="1039" width="9.375" style="114"/>
    <col min="1040" max="1040" width="8.875" style="114" customWidth="1"/>
    <col min="1041" max="1041" width="0" style="114" hidden="1" customWidth="1"/>
    <col min="1042" max="1280" width="9.375" style="114"/>
    <col min="1281" max="1281" width="12" style="114" customWidth="1"/>
    <col min="1282" max="1282" width="20.5" style="114" customWidth="1"/>
    <col min="1283" max="1283" width="12.875" style="114" customWidth="1"/>
    <col min="1284" max="1285" width="8.875" style="114" customWidth="1"/>
    <col min="1286" max="1286" width="8.125" style="114" customWidth="1"/>
    <col min="1287" max="1287" width="10.125" style="114" customWidth="1"/>
    <col min="1288" max="1288" width="10.5" style="114" customWidth="1"/>
    <col min="1289" max="1289" width="11.625" style="114" customWidth="1"/>
    <col min="1290" max="1290" width="5.875" style="114" customWidth="1"/>
    <col min="1291" max="1291" width="9" style="114" customWidth="1"/>
    <col min="1292" max="1295" width="9.375" style="114"/>
    <col min="1296" max="1296" width="8.875" style="114" customWidth="1"/>
    <col min="1297" max="1297" width="0" style="114" hidden="1" customWidth="1"/>
    <col min="1298" max="1536" width="9.375" style="114"/>
    <col min="1537" max="1537" width="12" style="114" customWidth="1"/>
    <col min="1538" max="1538" width="20.5" style="114" customWidth="1"/>
    <col min="1539" max="1539" width="12.875" style="114" customWidth="1"/>
    <col min="1540" max="1541" width="8.875" style="114" customWidth="1"/>
    <col min="1542" max="1542" width="8.125" style="114" customWidth="1"/>
    <col min="1543" max="1543" width="10.125" style="114" customWidth="1"/>
    <col min="1544" max="1544" width="10.5" style="114" customWidth="1"/>
    <col min="1545" max="1545" width="11.625" style="114" customWidth="1"/>
    <col min="1546" max="1546" width="5.875" style="114" customWidth="1"/>
    <col min="1547" max="1547" width="9" style="114" customWidth="1"/>
    <col min="1548" max="1551" width="9.375" style="114"/>
    <col min="1552" max="1552" width="8.875" style="114" customWidth="1"/>
    <col min="1553" max="1553" width="0" style="114" hidden="1" customWidth="1"/>
    <col min="1554" max="1792" width="9.375" style="114"/>
    <col min="1793" max="1793" width="12" style="114" customWidth="1"/>
    <col min="1794" max="1794" width="20.5" style="114" customWidth="1"/>
    <col min="1795" max="1795" width="12.875" style="114" customWidth="1"/>
    <col min="1796" max="1797" width="8.875" style="114" customWidth="1"/>
    <col min="1798" max="1798" width="8.125" style="114" customWidth="1"/>
    <col min="1799" max="1799" width="10.125" style="114" customWidth="1"/>
    <col min="1800" max="1800" width="10.5" style="114" customWidth="1"/>
    <col min="1801" max="1801" width="11.625" style="114" customWidth="1"/>
    <col min="1802" max="1802" width="5.875" style="114" customWidth="1"/>
    <col min="1803" max="1803" width="9" style="114" customWidth="1"/>
    <col min="1804" max="1807" width="9.375" style="114"/>
    <col min="1808" max="1808" width="8.875" style="114" customWidth="1"/>
    <col min="1809" max="1809" width="0" style="114" hidden="1" customWidth="1"/>
    <col min="1810" max="2048" width="9.375" style="114"/>
    <col min="2049" max="2049" width="12" style="114" customWidth="1"/>
    <col min="2050" max="2050" width="20.5" style="114" customWidth="1"/>
    <col min="2051" max="2051" width="12.875" style="114" customWidth="1"/>
    <col min="2052" max="2053" width="8.875" style="114" customWidth="1"/>
    <col min="2054" max="2054" width="8.125" style="114" customWidth="1"/>
    <col min="2055" max="2055" width="10.125" style="114" customWidth="1"/>
    <col min="2056" max="2056" width="10.5" style="114" customWidth="1"/>
    <col min="2057" max="2057" width="11.625" style="114" customWidth="1"/>
    <col min="2058" max="2058" width="5.875" style="114" customWidth="1"/>
    <col min="2059" max="2059" width="9" style="114" customWidth="1"/>
    <col min="2060" max="2063" width="9.375" style="114"/>
    <col min="2064" max="2064" width="8.875" style="114" customWidth="1"/>
    <col min="2065" max="2065" width="0" style="114" hidden="1" customWidth="1"/>
    <col min="2066" max="2304" width="9.375" style="114"/>
    <col min="2305" max="2305" width="12" style="114" customWidth="1"/>
    <col min="2306" max="2306" width="20.5" style="114" customWidth="1"/>
    <col min="2307" max="2307" width="12.875" style="114" customWidth="1"/>
    <col min="2308" max="2309" width="8.875" style="114" customWidth="1"/>
    <col min="2310" max="2310" width="8.125" style="114" customWidth="1"/>
    <col min="2311" max="2311" width="10.125" style="114" customWidth="1"/>
    <col min="2312" max="2312" width="10.5" style="114" customWidth="1"/>
    <col min="2313" max="2313" width="11.625" style="114" customWidth="1"/>
    <col min="2314" max="2314" width="5.875" style="114" customWidth="1"/>
    <col min="2315" max="2315" width="9" style="114" customWidth="1"/>
    <col min="2316" max="2319" width="9.375" style="114"/>
    <col min="2320" max="2320" width="8.875" style="114" customWidth="1"/>
    <col min="2321" max="2321" width="0" style="114" hidden="1" customWidth="1"/>
    <col min="2322" max="2560" width="9.375" style="114"/>
    <col min="2561" max="2561" width="12" style="114" customWidth="1"/>
    <col min="2562" max="2562" width="20.5" style="114" customWidth="1"/>
    <col min="2563" max="2563" width="12.875" style="114" customWidth="1"/>
    <col min="2564" max="2565" width="8.875" style="114" customWidth="1"/>
    <col min="2566" max="2566" width="8.125" style="114" customWidth="1"/>
    <col min="2567" max="2567" width="10.125" style="114" customWidth="1"/>
    <col min="2568" max="2568" width="10.5" style="114" customWidth="1"/>
    <col min="2569" max="2569" width="11.625" style="114" customWidth="1"/>
    <col min="2570" max="2570" width="5.875" style="114" customWidth="1"/>
    <col min="2571" max="2571" width="9" style="114" customWidth="1"/>
    <col min="2572" max="2575" width="9.375" style="114"/>
    <col min="2576" max="2576" width="8.875" style="114" customWidth="1"/>
    <col min="2577" max="2577" width="0" style="114" hidden="1" customWidth="1"/>
    <col min="2578" max="2816" width="9.375" style="114"/>
    <col min="2817" max="2817" width="12" style="114" customWidth="1"/>
    <col min="2818" max="2818" width="20.5" style="114" customWidth="1"/>
    <col min="2819" max="2819" width="12.875" style="114" customWidth="1"/>
    <col min="2820" max="2821" width="8.875" style="114" customWidth="1"/>
    <col min="2822" max="2822" width="8.125" style="114" customWidth="1"/>
    <col min="2823" max="2823" width="10.125" style="114" customWidth="1"/>
    <col min="2824" max="2824" width="10.5" style="114" customWidth="1"/>
    <col min="2825" max="2825" width="11.625" style="114" customWidth="1"/>
    <col min="2826" max="2826" width="5.875" style="114" customWidth="1"/>
    <col min="2827" max="2827" width="9" style="114" customWidth="1"/>
    <col min="2828" max="2831" width="9.375" style="114"/>
    <col min="2832" max="2832" width="8.875" style="114" customWidth="1"/>
    <col min="2833" max="2833" width="0" style="114" hidden="1" customWidth="1"/>
    <col min="2834" max="3072" width="9.375" style="114"/>
    <col min="3073" max="3073" width="12" style="114" customWidth="1"/>
    <col min="3074" max="3074" width="20.5" style="114" customWidth="1"/>
    <col min="3075" max="3075" width="12.875" style="114" customWidth="1"/>
    <col min="3076" max="3077" width="8.875" style="114" customWidth="1"/>
    <col min="3078" max="3078" width="8.125" style="114" customWidth="1"/>
    <col min="3079" max="3079" width="10.125" style="114" customWidth="1"/>
    <col min="3080" max="3080" width="10.5" style="114" customWidth="1"/>
    <col min="3081" max="3081" width="11.625" style="114" customWidth="1"/>
    <col min="3082" max="3082" width="5.875" style="114" customWidth="1"/>
    <col min="3083" max="3083" width="9" style="114" customWidth="1"/>
    <col min="3084" max="3087" width="9.375" style="114"/>
    <col min="3088" max="3088" width="8.875" style="114" customWidth="1"/>
    <col min="3089" max="3089" width="0" style="114" hidden="1" customWidth="1"/>
    <col min="3090" max="3328" width="9.375" style="114"/>
    <col min="3329" max="3329" width="12" style="114" customWidth="1"/>
    <col min="3330" max="3330" width="20.5" style="114" customWidth="1"/>
    <col min="3331" max="3331" width="12.875" style="114" customWidth="1"/>
    <col min="3332" max="3333" width="8.875" style="114" customWidth="1"/>
    <col min="3334" max="3334" width="8.125" style="114" customWidth="1"/>
    <col min="3335" max="3335" width="10.125" style="114" customWidth="1"/>
    <col min="3336" max="3336" width="10.5" style="114" customWidth="1"/>
    <col min="3337" max="3337" width="11.625" style="114" customWidth="1"/>
    <col min="3338" max="3338" width="5.875" style="114" customWidth="1"/>
    <col min="3339" max="3339" width="9" style="114" customWidth="1"/>
    <col min="3340" max="3343" width="9.375" style="114"/>
    <col min="3344" max="3344" width="8.875" style="114" customWidth="1"/>
    <col min="3345" max="3345" width="0" style="114" hidden="1" customWidth="1"/>
    <col min="3346" max="3584" width="9.375" style="114"/>
    <col min="3585" max="3585" width="12" style="114" customWidth="1"/>
    <col min="3586" max="3586" width="20.5" style="114" customWidth="1"/>
    <col min="3587" max="3587" width="12.875" style="114" customWidth="1"/>
    <col min="3588" max="3589" width="8.875" style="114" customWidth="1"/>
    <col min="3590" max="3590" width="8.125" style="114" customWidth="1"/>
    <col min="3591" max="3591" width="10.125" style="114" customWidth="1"/>
    <col min="3592" max="3592" width="10.5" style="114" customWidth="1"/>
    <col min="3593" max="3593" width="11.625" style="114" customWidth="1"/>
    <col min="3594" max="3594" width="5.875" style="114" customWidth="1"/>
    <col min="3595" max="3595" width="9" style="114" customWidth="1"/>
    <col min="3596" max="3599" width="9.375" style="114"/>
    <col min="3600" max="3600" width="8.875" style="114" customWidth="1"/>
    <col min="3601" max="3601" width="0" style="114" hidden="1" customWidth="1"/>
    <col min="3602" max="3840" width="9.375" style="114"/>
    <col min="3841" max="3841" width="12" style="114" customWidth="1"/>
    <col min="3842" max="3842" width="20.5" style="114" customWidth="1"/>
    <col min="3843" max="3843" width="12.875" style="114" customWidth="1"/>
    <col min="3844" max="3845" width="8.875" style="114" customWidth="1"/>
    <col min="3846" max="3846" width="8.125" style="114" customWidth="1"/>
    <col min="3847" max="3847" width="10.125" style="114" customWidth="1"/>
    <col min="3848" max="3848" width="10.5" style="114" customWidth="1"/>
    <col min="3849" max="3849" width="11.625" style="114" customWidth="1"/>
    <col min="3850" max="3850" width="5.875" style="114" customWidth="1"/>
    <col min="3851" max="3851" width="9" style="114" customWidth="1"/>
    <col min="3852" max="3855" width="9.375" style="114"/>
    <col min="3856" max="3856" width="8.875" style="114" customWidth="1"/>
    <col min="3857" max="3857" width="0" style="114" hidden="1" customWidth="1"/>
    <col min="3858" max="4096" width="9.375" style="114"/>
    <col min="4097" max="4097" width="12" style="114" customWidth="1"/>
    <col min="4098" max="4098" width="20.5" style="114" customWidth="1"/>
    <col min="4099" max="4099" width="12.875" style="114" customWidth="1"/>
    <col min="4100" max="4101" width="8.875" style="114" customWidth="1"/>
    <col min="4102" max="4102" width="8.125" style="114" customWidth="1"/>
    <col min="4103" max="4103" width="10.125" style="114" customWidth="1"/>
    <col min="4104" max="4104" width="10.5" style="114" customWidth="1"/>
    <col min="4105" max="4105" width="11.625" style="114" customWidth="1"/>
    <col min="4106" max="4106" width="5.875" style="114" customWidth="1"/>
    <col min="4107" max="4107" width="9" style="114" customWidth="1"/>
    <col min="4108" max="4111" width="9.375" style="114"/>
    <col min="4112" max="4112" width="8.875" style="114" customWidth="1"/>
    <col min="4113" max="4113" width="0" style="114" hidden="1" customWidth="1"/>
    <col min="4114" max="4352" width="9.375" style="114"/>
    <col min="4353" max="4353" width="12" style="114" customWidth="1"/>
    <col min="4354" max="4354" width="20.5" style="114" customWidth="1"/>
    <col min="4355" max="4355" width="12.875" style="114" customWidth="1"/>
    <col min="4356" max="4357" width="8.875" style="114" customWidth="1"/>
    <col min="4358" max="4358" width="8.125" style="114" customWidth="1"/>
    <col min="4359" max="4359" width="10.125" style="114" customWidth="1"/>
    <col min="4360" max="4360" width="10.5" style="114" customWidth="1"/>
    <col min="4361" max="4361" width="11.625" style="114" customWidth="1"/>
    <col min="4362" max="4362" width="5.875" style="114" customWidth="1"/>
    <col min="4363" max="4363" width="9" style="114" customWidth="1"/>
    <col min="4364" max="4367" width="9.375" style="114"/>
    <col min="4368" max="4368" width="8.875" style="114" customWidth="1"/>
    <col min="4369" max="4369" width="0" style="114" hidden="1" customWidth="1"/>
    <col min="4370" max="4608" width="9.375" style="114"/>
    <col min="4609" max="4609" width="12" style="114" customWidth="1"/>
    <col min="4610" max="4610" width="20.5" style="114" customWidth="1"/>
    <col min="4611" max="4611" width="12.875" style="114" customWidth="1"/>
    <col min="4612" max="4613" width="8.875" style="114" customWidth="1"/>
    <col min="4614" max="4614" width="8.125" style="114" customWidth="1"/>
    <col min="4615" max="4615" width="10.125" style="114" customWidth="1"/>
    <col min="4616" max="4616" width="10.5" style="114" customWidth="1"/>
    <col min="4617" max="4617" width="11.625" style="114" customWidth="1"/>
    <col min="4618" max="4618" width="5.875" style="114" customWidth="1"/>
    <col min="4619" max="4619" width="9" style="114" customWidth="1"/>
    <col min="4620" max="4623" width="9.375" style="114"/>
    <col min="4624" max="4624" width="8.875" style="114" customWidth="1"/>
    <col min="4625" max="4625" width="0" style="114" hidden="1" customWidth="1"/>
    <col min="4626" max="4864" width="9.375" style="114"/>
    <col min="4865" max="4865" width="12" style="114" customWidth="1"/>
    <col min="4866" max="4866" width="20.5" style="114" customWidth="1"/>
    <col min="4867" max="4867" width="12.875" style="114" customWidth="1"/>
    <col min="4868" max="4869" width="8.875" style="114" customWidth="1"/>
    <col min="4870" max="4870" width="8.125" style="114" customWidth="1"/>
    <col min="4871" max="4871" width="10.125" style="114" customWidth="1"/>
    <col min="4872" max="4872" width="10.5" style="114" customWidth="1"/>
    <col min="4873" max="4873" width="11.625" style="114" customWidth="1"/>
    <col min="4874" max="4874" width="5.875" style="114" customWidth="1"/>
    <col min="4875" max="4875" width="9" style="114" customWidth="1"/>
    <col min="4876" max="4879" width="9.375" style="114"/>
    <col min="4880" max="4880" width="8.875" style="114" customWidth="1"/>
    <col min="4881" max="4881" width="0" style="114" hidden="1" customWidth="1"/>
    <col min="4882" max="5120" width="9.375" style="114"/>
    <col min="5121" max="5121" width="12" style="114" customWidth="1"/>
    <col min="5122" max="5122" width="20.5" style="114" customWidth="1"/>
    <col min="5123" max="5123" width="12.875" style="114" customWidth="1"/>
    <col min="5124" max="5125" width="8.875" style="114" customWidth="1"/>
    <col min="5126" max="5126" width="8.125" style="114" customWidth="1"/>
    <col min="5127" max="5127" width="10.125" style="114" customWidth="1"/>
    <col min="5128" max="5128" width="10.5" style="114" customWidth="1"/>
    <col min="5129" max="5129" width="11.625" style="114" customWidth="1"/>
    <col min="5130" max="5130" width="5.875" style="114" customWidth="1"/>
    <col min="5131" max="5131" width="9" style="114" customWidth="1"/>
    <col min="5132" max="5135" width="9.375" style="114"/>
    <col min="5136" max="5136" width="8.875" style="114" customWidth="1"/>
    <col min="5137" max="5137" width="0" style="114" hidden="1" customWidth="1"/>
    <col min="5138" max="5376" width="9.375" style="114"/>
    <col min="5377" max="5377" width="12" style="114" customWidth="1"/>
    <col min="5378" max="5378" width="20.5" style="114" customWidth="1"/>
    <col min="5379" max="5379" width="12.875" style="114" customWidth="1"/>
    <col min="5380" max="5381" width="8.875" style="114" customWidth="1"/>
    <col min="5382" max="5382" width="8.125" style="114" customWidth="1"/>
    <col min="5383" max="5383" width="10.125" style="114" customWidth="1"/>
    <col min="5384" max="5384" width="10.5" style="114" customWidth="1"/>
    <col min="5385" max="5385" width="11.625" style="114" customWidth="1"/>
    <col min="5386" max="5386" width="5.875" style="114" customWidth="1"/>
    <col min="5387" max="5387" width="9" style="114" customWidth="1"/>
    <col min="5388" max="5391" width="9.375" style="114"/>
    <col min="5392" max="5392" width="8.875" style="114" customWidth="1"/>
    <col min="5393" max="5393" width="0" style="114" hidden="1" customWidth="1"/>
    <col min="5394" max="5632" width="9.375" style="114"/>
    <col min="5633" max="5633" width="12" style="114" customWidth="1"/>
    <col min="5634" max="5634" width="20.5" style="114" customWidth="1"/>
    <col min="5635" max="5635" width="12.875" style="114" customWidth="1"/>
    <col min="5636" max="5637" width="8.875" style="114" customWidth="1"/>
    <col min="5638" max="5638" width="8.125" style="114" customWidth="1"/>
    <col min="5639" max="5639" width="10.125" style="114" customWidth="1"/>
    <col min="5640" max="5640" width="10.5" style="114" customWidth="1"/>
    <col min="5641" max="5641" width="11.625" style="114" customWidth="1"/>
    <col min="5642" max="5642" width="5.875" style="114" customWidth="1"/>
    <col min="5643" max="5643" width="9" style="114" customWidth="1"/>
    <col min="5644" max="5647" width="9.375" style="114"/>
    <col min="5648" max="5648" width="8.875" style="114" customWidth="1"/>
    <col min="5649" max="5649" width="0" style="114" hidden="1" customWidth="1"/>
    <col min="5650" max="5888" width="9.375" style="114"/>
    <col min="5889" max="5889" width="12" style="114" customWidth="1"/>
    <col min="5890" max="5890" width="20.5" style="114" customWidth="1"/>
    <col min="5891" max="5891" width="12.875" style="114" customWidth="1"/>
    <col min="5892" max="5893" width="8.875" style="114" customWidth="1"/>
    <col min="5894" max="5894" width="8.125" style="114" customWidth="1"/>
    <col min="5895" max="5895" width="10.125" style="114" customWidth="1"/>
    <col min="5896" max="5896" width="10.5" style="114" customWidth="1"/>
    <col min="5897" max="5897" width="11.625" style="114" customWidth="1"/>
    <col min="5898" max="5898" width="5.875" style="114" customWidth="1"/>
    <col min="5899" max="5899" width="9" style="114" customWidth="1"/>
    <col min="5900" max="5903" width="9.375" style="114"/>
    <col min="5904" max="5904" width="8.875" style="114" customWidth="1"/>
    <col min="5905" max="5905" width="0" style="114" hidden="1" customWidth="1"/>
    <col min="5906" max="6144" width="9.375" style="114"/>
    <col min="6145" max="6145" width="12" style="114" customWidth="1"/>
    <col min="6146" max="6146" width="20.5" style="114" customWidth="1"/>
    <col min="6147" max="6147" width="12.875" style="114" customWidth="1"/>
    <col min="6148" max="6149" width="8.875" style="114" customWidth="1"/>
    <col min="6150" max="6150" width="8.125" style="114" customWidth="1"/>
    <col min="6151" max="6151" width="10.125" style="114" customWidth="1"/>
    <col min="6152" max="6152" width="10.5" style="114" customWidth="1"/>
    <col min="6153" max="6153" width="11.625" style="114" customWidth="1"/>
    <col min="6154" max="6154" width="5.875" style="114" customWidth="1"/>
    <col min="6155" max="6155" width="9" style="114" customWidth="1"/>
    <col min="6156" max="6159" width="9.375" style="114"/>
    <col min="6160" max="6160" width="8.875" style="114" customWidth="1"/>
    <col min="6161" max="6161" width="0" style="114" hidden="1" customWidth="1"/>
    <col min="6162" max="6400" width="9.375" style="114"/>
    <col min="6401" max="6401" width="12" style="114" customWidth="1"/>
    <col min="6402" max="6402" width="20.5" style="114" customWidth="1"/>
    <col min="6403" max="6403" width="12.875" style="114" customWidth="1"/>
    <col min="6404" max="6405" width="8.875" style="114" customWidth="1"/>
    <col min="6406" max="6406" width="8.125" style="114" customWidth="1"/>
    <col min="6407" max="6407" width="10.125" style="114" customWidth="1"/>
    <col min="6408" max="6408" width="10.5" style="114" customWidth="1"/>
    <col min="6409" max="6409" width="11.625" style="114" customWidth="1"/>
    <col min="6410" max="6410" width="5.875" style="114" customWidth="1"/>
    <col min="6411" max="6411" width="9" style="114" customWidth="1"/>
    <col min="6412" max="6415" width="9.375" style="114"/>
    <col min="6416" max="6416" width="8.875" style="114" customWidth="1"/>
    <col min="6417" max="6417" width="0" style="114" hidden="1" customWidth="1"/>
    <col min="6418" max="6656" width="9.375" style="114"/>
    <col min="6657" max="6657" width="12" style="114" customWidth="1"/>
    <col min="6658" max="6658" width="20.5" style="114" customWidth="1"/>
    <col min="6659" max="6659" width="12.875" style="114" customWidth="1"/>
    <col min="6660" max="6661" width="8.875" style="114" customWidth="1"/>
    <col min="6662" max="6662" width="8.125" style="114" customWidth="1"/>
    <col min="6663" max="6663" width="10.125" style="114" customWidth="1"/>
    <col min="6664" max="6664" width="10.5" style="114" customWidth="1"/>
    <col min="6665" max="6665" width="11.625" style="114" customWidth="1"/>
    <col min="6666" max="6666" width="5.875" style="114" customWidth="1"/>
    <col min="6667" max="6667" width="9" style="114" customWidth="1"/>
    <col min="6668" max="6671" width="9.375" style="114"/>
    <col min="6672" max="6672" width="8.875" style="114" customWidth="1"/>
    <col min="6673" max="6673" width="0" style="114" hidden="1" customWidth="1"/>
    <col min="6674" max="6912" width="9.375" style="114"/>
    <col min="6913" max="6913" width="12" style="114" customWidth="1"/>
    <col min="6914" max="6914" width="20.5" style="114" customWidth="1"/>
    <col min="6915" max="6915" width="12.875" style="114" customWidth="1"/>
    <col min="6916" max="6917" width="8.875" style="114" customWidth="1"/>
    <col min="6918" max="6918" width="8.125" style="114" customWidth="1"/>
    <col min="6919" max="6919" width="10.125" style="114" customWidth="1"/>
    <col min="6920" max="6920" width="10.5" style="114" customWidth="1"/>
    <col min="6921" max="6921" width="11.625" style="114" customWidth="1"/>
    <col min="6922" max="6922" width="5.875" style="114" customWidth="1"/>
    <col min="6923" max="6923" width="9" style="114" customWidth="1"/>
    <col min="6924" max="6927" width="9.375" style="114"/>
    <col min="6928" max="6928" width="8.875" style="114" customWidth="1"/>
    <col min="6929" max="6929" width="0" style="114" hidden="1" customWidth="1"/>
    <col min="6930" max="7168" width="9.375" style="114"/>
    <col min="7169" max="7169" width="12" style="114" customWidth="1"/>
    <col min="7170" max="7170" width="20.5" style="114" customWidth="1"/>
    <col min="7171" max="7171" width="12.875" style="114" customWidth="1"/>
    <col min="7172" max="7173" width="8.875" style="114" customWidth="1"/>
    <col min="7174" max="7174" width="8.125" style="114" customWidth="1"/>
    <col min="7175" max="7175" width="10.125" style="114" customWidth="1"/>
    <col min="7176" max="7176" width="10.5" style="114" customWidth="1"/>
    <col min="7177" max="7177" width="11.625" style="114" customWidth="1"/>
    <col min="7178" max="7178" width="5.875" style="114" customWidth="1"/>
    <col min="7179" max="7179" width="9" style="114" customWidth="1"/>
    <col min="7180" max="7183" width="9.375" style="114"/>
    <col min="7184" max="7184" width="8.875" style="114" customWidth="1"/>
    <col min="7185" max="7185" width="0" style="114" hidden="1" customWidth="1"/>
    <col min="7186" max="7424" width="9.375" style="114"/>
    <col min="7425" max="7425" width="12" style="114" customWidth="1"/>
    <col min="7426" max="7426" width="20.5" style="114" customWidth="1"/>
    <col min="7427" max="7427" width="12.875" style="114" customWidth="1"/>
    <col min="7428" max="7429" width="8.875" style="114" customWidth="1"/>
    <col min="7430" max="7430" width="8.125" style="114" customWidth="1"/>
    <col min="7431" max="7431" width="10.125" style="114" customWidth="1"/>
    <col min="7432" max="7432" width="10.5" style="114" customWidth="1"/>
    <col min="7433" max="7433" width="11.625" style="114" customWidth="1"/>
    <col min="7434" max="7434" width="5.875" style="114" customWidth="1"/>
    <col min="7435" max="7435" width="9" style="114" customWidth="1"/>
    <col min="7436" max="7439" width="9.375" style="114"/>
    <col min="7440" max="7440" width="8.875" style="114" customWidth="1"/>
    <col min="7441" max="7441" width="0" style="114" hidden="1" customWidth="1"/>
    <col min="7442" max="7680" width="9.375" style="114"/>
    <col min="7681" max="7681" width="12" style="114" customWidth="1"/>
    <col min="7682" max="7682" width="20.5" style="114" customWidth="1"/>
    <col min="7683" max="7683" width="12.875" style="114" customWidth="1"/>
    <col min="7684" max="7685" width="8.875" style="114" customWidth="1"/>
    <col min="7686" max="7686" width="8.125" style="114" customWidth="1"/>
    <col min="7687" max="7687" width="10.125" style="114" customWidth="1"/>
    <col min="7688" max="7688" width="10.5" style="114" customWidth="1"/>
    <col min="7689" max="7689" width="11.625" style="114" customWidth="1"/>
    <col min="7690" max="7690" width="5.875" style="114" customWidth="1"/>
    <col min="7691" max="7691" width="9" style="114" customWidth="1"/>
    <col min="7692" max="7695" width="9.375" style="114"/>
    <col min="7696" max="7696" width="8.875" style="114" customWidth="1"/>
    <col min="7697" max="7697" width="0" style="114" hidden="1" customWidth="1"/>
    <col min="7698" max="7936" width="9.375" style="114"/>
    <col min="7937" max="7937" width="12" style="114" customWidth="1"/>
    <col min="7938" max="7938" width="20.5" style="114" customWidth="1"/>
    <col min="7939" max="7939" width="12.875" style="114" customWidth="1"/>
    <col min="7940" max="7941" width="8.875" style="114" customWidth="1"/>
    <col min="7942" max="7942" width="8.125" style="114" customWidth="1"/>
    <col min="7943" max="7943" width="10.125" style="114" customWidth="1"/>
    <col min="7944" max="7944" width="10.5" style="114" customWidth="1"/>
    <col min="7945" max="7945" width="11.625" style="114" customWidth="1"/>
    <col min="7946" max="7946" width="5.875" style="114" customWidth="1"/>
    <col min="7947" max="7947" width="9" style="114" customWidth="1"/>
    <col min="7948" max="7951" width="9.375" style="114"/>
    <col min="7952" max="7952" width="8.875" style="114" customWidth="1"/>
    <col min="7953" max="7953" width="0" style="114" hidden="1" customWidth="1"/>
    <col min="7954" max="8192" width="9.375" style="114"/>
    <col min="8193" max="8193" width="12" style="114" customWidth="1"/>
    <col min="8194" max="8194" width="20.5" style="114" customWidth="1"/>
    <col min="8195" max="8195" width="12.875" style="114" customWidth="1"/>
    <col min="8196" max="8197" width="8.875" style="114" customWidth="1"/>
    <col min="8198" max="8198" width="8.125" style="114" customWidth="1"/>
    <col min="8199" max="8199" width="10.125" style="114" customWidth="1"/>
    <col min="8200" max="8200" width="10.5" style="114" customWidth="1"/>
    <col min="8201" max="8201" width="11.625" style="114" customWidth="1"/>
    <col min="8202" max="8202" width="5.875" style="114" customWidth="1"/>
    <col min="8203" max="8203" width="9" style="114" customWidth="1"/>
    <col min="8204" max="8207" width="9.375" style="114"/>
    <col min="8208" max="8208" width="8.875" style="114" customWidth="1"/>
    <col min="8209" max="8209" width="0" style="114" hidden="1" customWidth="1"/>
    <col min="8210" max="8448" width="9.375" style="114"/>
    <col min="8449" max="8449" width="12" style="114" customWidth="1"/>
    <col min="8450" max="8450" width="20.5" style="114" customWidth="1"/>
    <col min="8451" max="8451" width="12.875" style="114" customWidth="1"/>
    <col min="8452" max="8453" width="8.875" style="114" customWidth="1"/>
    <col min="8454" max="8454" width="8.125" style="114" customWidth="1"/>
    <col min="8455" max="8455" width="10.125" style="114" customWidth="1"/>
    <col min="8456" max="8456" width="10.5" style="114" customWidth="1"/>
    <col min="8457" max="8457" width="11.625" style="114" customWidth="1"/>
    <col min="8458" max="8458" width="5.875" style="114" customWidth="1"/>
    <col min="8459" max="8459" width="9" style="114" customWidth="1"/>
    <col min="8460" max="8463" width="9.375" style="114"/>
    <col min="8464" max="8464" width="8.875" style="114" customWidth="1"/>
    <col min="8465" max="8465" width="0" style="114" hidden="1" customWidth="1"/>
    <col min="8466" max="8704" width="9.375" style="114"/>
    <col min="8705" max="8705" width="12" style="114" customWidth="1"/>
    <col min="8706" max="8706" width="20.5" style="114" customWidth="1"/>
    <col min="8707" max="8707" width="12.875" style="114" customWidth="1"/>
    <col min="8708" max="8709" width="8.875" style="114" customWidth="1"/>
    <col min="8710" max="8710" width="8.125" style="114" customWidth="1"/>
    <col min="8711" max="8711" width="10.125" style="114" customWidth="1"/>
    <col min="8712" max="8712" width="10.5" style="114" customWidth="1"/>
    <col min="8713" max="8713" width="11.625" style="114" customWidth="1"/>
    <col min="8714" max="8714" width="5.875" style="114" customWidth="1"/>
    <col min="8715" max="8715" width="9" style="114" customWidth="1"/>
    <col min="8716" max="8719" width="9.375" style="114"/>
    <col min="8720" max="8720" width="8.875" style="114" customWidth="1"/>
    <col min="8721" max="8721" width="0" style="114" hidden="1" customWidth="1"/>
    <col min="8722" max="8960" width="9.375" style="114"/>
    <col min="8961" max="8961" width="12" style="114" customWidth="1"/>
    <col min="8962" max="8962" width="20.5" style="114" customWidth="1"/>
    <col min="8963" max="8963" width="12.875" style="114" customWidth="1"/>
    <col min="8964" max="8965" width="8.875" style="114" customWidth="1"/>
    <col min="8966" max="8966" width="8.125" style="114" customWidth="1"/>
    <col min="8967" max="8967" width="10.125" style="114" customWidth="1"/>
    <col min="8968" max="8968" width="10.5" style="114" customWidth="1"/>
    <col min="8969" max="8969" width="11.625" style="114" customWidth="1"/>
    <col min="8970" max="8970" width="5.875" style="114" customWidth="1"/>
    <col min="8971" max="8971" width="9" style="114" customWidth="1"/>
    <col min="8972" max="8975" width="9.375" style="114"/>
    <col min="8976" max="8976" width="8.875" style="114" customWidth="1"/>
    <col min="8977" max="8977" width="0" style="114" hidden="1" customWidth="1"/>
    <col min="8978" max="9216" width="9.375" style="114"/>
    <col min="9217" max="9217" width="12" style="114" customWidth="1"/>
    <col min="9218" max="9218" width="20.5" style="114" customWidth="1"/>
    <col min="9219" max="9219" width="12.875" style="114" customWidth="1"/>
    <col min="9220" max="9221" width="8.875" style="114" customWidth="1"/>
    <col min="9222" max="9222" width="8.125" style="114" customWidth="1"/>
    <col min="9223" max="9223" width="10.125" style="114" customWidth="1"/>
    <col min="9224" max="9224" width="10.5" style="114" customWidth="1"/>
    <col min="9225" max="9225" width="11.625" style="114" customWidth="1"/>
    <col min="9226" max="9226" width="5.875" style="114" customWidth="1"/>
    <col min="9227" max="9227" width="9" style="114" customWidth="1"/>
    <col min="9228" max="9231" width="9.375" style="114"/>
    <col min="9232" max="9232" width="8.875" style="114" customWidth="1"/>
    <col min="9233" max="9233" width="0" style="114" hidden="1" customWidth="1"/>
    <col min="9234" max="9472" width="9.375" style="114"/>
    <col min="9473" max="9473" width="12" style="114" customWidth="1"/>
    <col min="9474" max="9474" width="20.5" style="114" customWidth="1"/>
    <col min="9475" max="9475" width="12.875" style="114" customWidth="1"/>
    <col min="9476" max="9477" width="8.875" style="114" customWidth="1"/>
    <col min="9478" max="9478" width="8.125" style="114" customWidth="1"/>
    <col min="9479" max="9479" width="10.125" style="114" customWidth="1"/>
    <col min="9480" max="9480" width="10.5" style="114" customWidth="1"/>
    <col min="9481" max="9481" width="11.625" style="114" customWidth="1"/>
    <col min="9482" max="9482" width="5.875" style="114" customWidth="1"/>
    <col min="9483" max="9483" width="9" style="114" customWidth="1"/>
    <col min="9484" max="9487" width="9.375" style="114"/>
    <col min="9488" max="9488" width="8.875" style="114" customWidth="1"/>
    <col min="9489" max="9489" width="0" style="114" hidden="1" customWidth="1"/>
    <col min="9490" max="9728" width="9.375" style="114"/>
    <col min="9729" max="9729" width="12" style="114" customWidth="1"/>
    <col min="9730" max="9730" width="20.5" style="114" customWidth="1"/>
    <col min="9731" max="9731" width="12.875" style="114" customWidth="1"/>
    <col min="9732" max="9733" width="8.875" style="114" customWidth="1"/>
    <col min="9734" max="9734" width="8.125" style="114" customWidth="1"/>
    <col min="9735" max="9735" width="10.125" style="114" customWidth="1"/>
    <col min="9736" max="9736" width="10.5" style="114" customWidth="1"/>
    <col min="9737" max="9737" width="11.625" style="114" customWidth="1"/>
    <col min="9738" max="9738" width="5.875" style="114" customWidth="1"/>
    <col min="9739" max="9739" width="9" style="114" customWidth="1"/>
    <col min="9740" max="9743" width="9.375" style="114"/>
    <col min="9744" max="9744" width="8.875" style="114" customWidth="1"/>
    <col min="9745" max="9745" width="0" style="114" hidden="1" customWidth="1"/>
    <col min="9746" max="9984" width="9.375" style="114"/>
    <col min="9985" max="9985" width="12" style="114" customWidth="1"/>
    <col min="9986" max="9986" width="20.5" style="114" customWidth="1"/>
    <col min="9987" max="9987" width="12.875" style="114" customWidth="1"/>
    <col min="9988" max="9989" width="8.875" style="114" customWidth="1"/>
    <col min="9990" max="9990" width="8.125" style="114" customWidth="1"/>
    <col min="9991" max="9991" width="10.125" style="114" customWidth="1"/>
    <col min="9992" max="9992" width="10.5" style="114" customWidth="1"/>
    <col min="9993" max="9993" width="11.625" style="114" customWidth="1"/>
    <col min="9994" max="9994" width="5.875" style="114" customWidth="1"/>
    <col min="9995" max="9995" width="9" style="114" customWidth="1"/>
    <col min="9996" max="9999" width="9.375" style="114"/>
    <col min="10000" max="10000" width="8.875" style="114" customWidth="1"/>
    <col min="10001" max="10001" width="0" style="114" hidden="1" customWidth="1"/>
    <col min="10002" max="10240" width="9.375" style="114"/>
    <col min="10241" max="10241" width="12" style="114" customWidth="1"/>
    <col min="10242" max="10242" width="20.5" style="114" customWidth="1"/>
    <col min="10243" max="10243" width="12.875" style="114" customWidth="1"/>
    <col min="10244" max="10245" width="8.875" style="114" customWidth="1"/>
    <col min="10246" max="10246" width="8.125" style="114" customWidth="1"/>
    <col min="10247" max="10247" width="10.125" style="114" customWidth="1"/>
    <col min="10248" max="10248" width="10.5" style="114" customWidth="1"/>
    <col min="10249" max="10249" width="11.625" style="114" customWidth="1"/>
    <col min="10250" max="10250" width="5.875" style="114" customWidth="1"/>
    <col min="10251" max="10251" width="9" style="114" customWidth="1"/>
    <col min="10252" max="10255" width="9.375" style="114"/>
    <col min="10256" max="10256" width="8.875" style="114" customWidth="1"/>
    <col min="10257" max="10257" width="0" style="114" hidden="1" customWidth="1"/>
    <col min="10258" max="10496" width="9.375" style="114"/>
    <col min="10497" max="10497" width="12" style="114" customWidth="1"/>
    <col min="10498" max="10498" width="20.5" style="114" customWidth="1"/>
    <col min="10499" max="10499" width="12.875" style="114" customWidth="1"/>
    <col min="10500" max="10501" width="8.875" style="114" customWidth="1"/>
    <col min="10502" max="10502" width="8.125" style="114" customWidth="1"/>
    <col min="10503" max="10503" width="10.125" style="114" customWidth="1"/>
    <col min="10504" max="10504" width="10.5" style="114" customWidth="1"/>
    <col min="10505" max="10505" width="11.625" style="114" customWidth="1"/>
    <col min="10506" max="10506" width="5.875" style="114" customWidth="1"/>
    <col min="10507" max="10507" width="9" style="114" customWidth="1"/>
    <col min="10508" max="10511" width="9.375" style="114"/>
    <col min="10512" max="10512" width="8.875" style="114" customWidth="1"/>
    <col min="10513" max="10513" width="0" style="114" hidden="1" customWidth="1"/>
    <col min="10514" max="10752" width="9.375" style="114"/>
    <col min="10753" max="10753" width="12" style="114" customWidth="1"/>
    <col min="10754" max="10754" width="20.5" style="114" customWidth="1"/>
    <col min="10755" max="10755" width="12.875" style="114" customWidth="1"/>
    <col min="10756" max="10757" width="8.875" style="114" customWidth="1"/>
    <col min="10758" max="10758" width="8.125" style="114" customWidth="1"/>
    <col min="10759" max="10759" width="10.125" style="114" customWidth="1"/>
    <col min="10760" max="10760" width="10.5" style="114" customWidth="1"/>
    <col min="10761" max="10761" width="11.625" style="114" customWidth="1"/>
    <col min="10762" max="10762" width="5.875" style="114" customWidth="1"/>
    <col min="10763" max="10763" width="9" style="114" customWidth="1"/>
    <col min="10764" max="10767" width="9.375" style="114"/>
    <col min="10768" max="10768" width="8.875" style="114" customWidth="1"/>
    <col min="10769" max="10769" width="0" style="114" hidden="1" customWidth="1"/>
    <col min="10770" max="11008" width="9.375" style="114"/>
    <col min="11009" max="11009" width="12" style="114" customWidth="1"/>
    <col min="11010" max="11010" width="20.5" style="114" customWidth="1"/>
    <col min="11011" max="11011" width="12.875" style="114" customWidth="1"/>
    <col min="11012" max="11013" width="8.875" style="114" customWidth="1"/>
    <col min="11014" max="11014" width="8.125" style="114" customWidth="1"/>
    <col min="11015" max="11015" width="10.125" style="114" customWidth="1"/>
    <col min="11016" max="11016" width="10.5" style="114" customWidth="1"/>
    <col min="11017" max="11017" width="11.625" style="114" customWidth="1"/>
    <col min="11018" max="11018" width="5.875" style="114" customWidth="1"/>
    <col min="11019" max="11019" width="9" style="114" customWidth="1"/>
    <col min="11020" max="11023" width="9.375" style="114"/>
    <col min="11024" max="11024" width="8.875" style="114" customWidth="1"/>
    <col min="11025" max="11025" width="0" style="114" hidden="1" customWidth="1"/>
    <col min="11026" max="11264" width="9.375" style="114"/>
    <col min="11265" max="11265" width="12" style="114" customWidth="1"/>
    <col min="11266" max="11266" width="20.5" style="114" customWidth="1"/>
    <col min="11267" max="11267" width="12.875" style="114" customWidth="1"/>
    <col min="11268" max="11269" width="8.875" style="114" customWidth="1"/>
    <col min="11270" max="11270" width="8.125" style="114" customWidth="1"/>
    <col min="11271" max="11271" width="10.125" style="114" customWidth="1"/>
    <col min="11272" max="11272" width="10.5" style="114" customWidth="1"/>
    <col min="11273" max="11273" width="11.625" style="114" customWidth="1"/>
    <col min="11274" max="11274" width="5.875" style="114" customWidth="1"/>
    <col min="11275" max="11275" width="9" style="114" customWidth="1"/>
    <col min="11276" max="11279" width="9.375" style="114"/>
    <col min="11280" max="11280" width="8.875" style="114" customWidth="1"/>
    <col min="11281" max="11281" width="0" style="114" hidden="1" customWidth="1"/>
    <col min="11282" max="11520" width="9.375" style="114"/>
    <col min="11521" max="11521" width="12" style="114" customWidth="1"/>
    <col min="11522" max="11522" width="20.5" style="114" customWidth="1"/>
    <col min="11523" max="11523" width="12.875" style="114" customWidth="1"/>
    <col min="11524" max="11525" width="8.875" style="114" customWidth="1"/>
    <col min="11526" max="11526" width="8.125" style="114" customWidth="1"/>
    <col min="11527" max="11527" width="10.125" style="114" customWidth="1"/>
    <col min="11528" max="11528" width="10.5" style="114" customWidth="1"/>
    <col min="11529" max="11529" width="11.625" style="114" customWidth="1"/>
    <col min="11530" max="11530" width="5.875" style="114" customWidth="1"/>
    <col min="11531" max="11531" width="9" style="114" customWidth="1"/>
    <col min="11532" max="11535" width="9.375" style="114"/>
    <col min="11536" max="11536" width="8.875" style="114" customWidth="1"/>
    <col min="11537" max="11537" width="0" style="114" hidden="1" customWidth="1"/>
    <col min="11538" max="11776" width="9.375" style="114"/>
    <col min="11777" max="11777" width="12" style="114" customWidth="1"/>
    <col min="11778" max="11778" width="20.5" style="114" customWidth="1"/>
    <col min="11779" max="11779" width="12.875" style="114" customWidth="1"/>
    <col min="11780" max="11781" width="8.875" style="114" customWidth="1"/>
    <col min="11782" max="11782" width="8.125" style="114" customWidth="1"/>
    <col min="11783" max="11783" width="10.125" style="114" customWidth="1"/>
    <col min="11784" max="11784" width="10.5" style="114" customWidth="1"/>
    <col min="11785" max="11785" width="11.625" style="114" customWidth="1"/>
    <col min="11786" max="11786" width="5.875" style="114" customWidth="1"/>
    <col min="11787" max="11787" width="9" style="114" customWidth="1"/>
    <col min="11788" max="11791" width="9.375" style="114"/>
    <col min="11792" max="11792" width="8.875" style="114" customWidth="1"/>
    <col min="11793" max="11793" width="0" style="114" hidden="1" customWidth="1"/>
    <col min="11794" max="12032" width="9.375" style="114"/>
    <col min="12033" max="12033" width="12" style="114" customWidth="1"/>
    <col min="12034" max="12034" width="20.5" style="114" customWidth="1"/>
    <col min="12035" max="12035" width="12.875" style="114" customWidth="1"/>
    <col min="12036" max="12037" width="8.875" style="114" customWidth="1"/>
    <col min="12038" max="12038" width="8.125" style="114" customWidth="1"/>
    <col min="12039" max="12039" width="10.125" style="114" customWidth="1"/>
    <col min="12040" max="12040" width="10.5" style="114" customWidth="1"/>
    <col min="12041" max="12041" width="11.625" style="114" customWidth="1"/>
    <col min="12042" max="12042" width="5.875" style="114" customWidth="1"/>
    <col min="12043" max="12043" width="9" style="114" customWidth="1"/>
    <col min="12044" max="12047" width="9.375" style="114"/>
    <col min="12048" max="12048" width="8.875" style="114" customWidth="1"/>
    <col min="12049" max="12049" width="0" style="114" hidden="1" customWidth="1"/>
    <col min="12050" max="12288" width="9.375" style="114"/>
    <col min="12289" max="12289" width="12" style="114" customWidth="1"/>
    <col min="12290" max="12290" width="20.5" style="114" customWidth="1"/>
    <col min="12291" max="12291" width="12.875" style="114" customWidth="1"/>
    <col min="12292" max="12293" width="8.875" style="114" customWidth="1"/>
    <col min="12294" max="12294" width="8.125" style="114" customWidth="1"/>
    <col min="12295" max="12295" width="10.125" style="114" customWidth="1"/>
    <col min="12296" max="12296" width="10.5" style="114" customWidth="1"/>
    <col min="12297" max="12297" width="11.625" style="114" customWidth="1"/>
    <col min="12298" max="12298" width="5.875" style="114" customWidth="1"/>
    <col min="12299" max="12299" width="9" style="114" customWidth="1"/>
    <col min="12300" max="12303" width="9.375" style="114"/>
    <col min="12304" max="12304" width="8.875" style="114" customWidth="1"/>
    <col min="12305" max="12305" width="0" style="114" hidden="1" customWidth="1"/>
    <col min="12306" max="12544" width="9.375" style="114"/>
    <col min="12545" max="12545" width="12" style="114" customWidth="1"/>
    <col min="12546" max="12546" width="20.5" style="114" customWidth="1"/>
    <col min="12547" max="12547" width="12.875" style="114" customWidth="1"/>
    <col min="12548" max="12549" width="8.875" style="114" customWidth="1"/>
    <col min="12550" max="12550" width="8.125" style="114" customWidth="1"/>
    <col min="12551" max="12551" width="10.125" style="114" customWidth="1"/>
    <col min="12552" max="12552" width="10.5" style="114" customWidth="1"/>
    <col min="12553" max="12553" width="11.625" style="114" customWidth="1"/>
    <col min="12554" max="12554" width="5.875" style="114" customWidth="1"/>
    <col min="12555" max="12555" width="9" style="114" customWidth="1"/>
    <col min="12556" max="12559" width="9.375" style="114"/>
    <col min="12560" max="12560" width="8.875" style="114" customWidth="1"/>
    <col min="12561" max="12561" width="0" style="114" hidden="1" customWidth="1"/>
    <col min="12562" max="12800" width="9.375" style="114"/>
    <col min="12801" max="12801" width="12" style="114" customWidth="1"/>
    <col min="12802" max="12802" width="20.5" style="114" customWidth="1"/>
    <col min="12803" max="12803" width="12.875" style="114" customWidth="1"/>
    <col min="12804" max="12805" width="8.875" style="114" customWidth="1"/>
    <col min="12806" max="12806" width="8.125" style="114" customWidth="1"/>
    <col min="12807" max="12807" width="10.125" style="114" customWidth="1"/>
    <col min="12808" max="12808" width="10.5" style="114" customWidth="1"/>
    <col min="12809" max="12809" width="11.625" style="114" customWidth="1"/>
    <col min="12810" max="12810" width="5.875" style="114" customWidth="1"/>
    <col min="12811" max="12811" width="9" style="114" customWidth="1"/>
    <col min="12812" max="12815" width="9.375" style="114"/>
    <col min="12816" max="12816" width="8.875" style="114" customWidth="1"/>
    <col min="12817" max="12817" width="0" style="114" hidden="1" customWidth="1"/>
    <col min="12818" max="13056" width="9.375" style="114"/>
    <col min="13057" max="13057" width="12" style="114" customWidth="1"/>
    <col min="13058" max="13058" width="20.5" style="114" customWidth="1"/>
    <col min="13059" max="13059" width="12.875" style="114" customWidth="1"/>
    <col min="13060" max="13061" width="8.875" style="114" customWidth="1"/>
    <col min="13062" max="13062" width="8.125" style="114" customWidth="1"/>
    <col min="13063" max="13063" width="10.125" style="114" customWidth="1"/>
    <col min="13064" max="13064" width="10.5" style="114" customWidth="1"/>
    <col min="13065" max="13065" width="11.625" style="114" customWidth="1"/>
    <col min="13066" max="13066" width="5.875" style="114" customWidth="1"/>
    <col min="13067" max="13067" width="9" style="114" customWidth="1"/>
    <col min="13068" max="13071" width="9.375" style="114"/>
    <col min="13072" max="13072" width="8.875" style="114" customWidth="1"/>
    <col min="13073" max="13073" width="0" style="114" hidden="1" customWidth="1"/>
    <col min="13074" max="13312" width="9.375" style="114"/>
    <col min="13313" max="13313" width="12" style="114" customWidth="1"/>
    <col min="13314" max="13314" width="20.5" style="114" customWidth="1"/>
    <col min="13315" max="13315" width="12.875" style="114" customWidth="1"/>
    <col min="13316" max="13317" width="8.875" style="114" customWidth="1"/>
    <col min="13318" max="13318" width="8.125" style="114" customWidth="1"/>
    <col min="13319" max="13319" width="10.125" style="114" customWidth="1"/>
    <col min="13320" max="13320" width="10.5" style="114" customWidth="1"/>
    <col min="13321" max="13321" width="11.625" style="114" customWidth="1"/>
    <col min="13322" max="13322" width="5.875" style="114" customWidth="1"/>
    <col min="13323" max="13323" width="9" style="114" customWidth="1"/>
    <col min="13324" max="13327" width="9.375" style="114"/>
    <col min="13328" max="13328" width="8.875" style="114" customWidth="1"/>
    <col min="13329" max="13329" width="0" style="114" hidden="1" customWidth="1"/>
    <col min="13330" max="13568" width="9.375" style="114"/>
    <col min="13569" max="13569" width="12" style="114" customWidth="1"/>
    <col min="13570" max="13570" width="20.5" style="114" customWidth="1"/>
    <col min="13571" max="13571" width="12.875" style="114" customWidth="1"/>
    <col min="13572" max="13573" width="8.875" style="114" customWidth="1"/>
    <col min="13574" max="13574" width="8.125" style="114" customWidth="1"/>
    <col min="13575" max="13575" width="10.125" style="114" customWidth="1"/>
    <col min="13576" max="13576" width="10.5" style="114" customWidth="1"/>
    <col min="13577" max="13577" width="11.625" style="114" customWidth="1"/>
    <col min="13578" max="13578" width="5.875" style="114" customWidth="1"/>
    <col min="13579" max="13579" width="9" style="114" customWidth="1"/>
    <col min="13580" max="13583" width="9.375" style="114"/>
    <col min="13584" max="13584" width="8.875" style="114" customWidth="1"/>
    <col min="13585" max="13585" width="0" style="114" hidden="1" customWidth="1"/>
    <col min="13586" max="13824" width="9.375" style="114"/>
    <col min="13825" max="13825" width="12" style="114" customWidth="1"/>
    <col min="13826" max="13826" width="20.5" style="114" customWidth="1"/>
    <col min="13827" max="13827" width="12.875" style="114" customWidth="1"/>
    <col min="13828" max="13829" width="8.875" style="114" customWidth="1"/>
    <col min="13830" max="13830" width="8.125" style="114" customWidth="1"/>
    <col min="13831" max="13831" width="10.125" style="114" customWidth="1"/>
    <col min="13832" max="13832" width="10.5" style="114" customWidth="1"/>
    <col min="13833" max="13833" width="11.625" style="114" customWidth="1"/>
    <col min="13834" max="13834" width="5.875" style="114" customWidth="1"/>
    <col min="13835" max="13835" width="9" style="114" customWidth="1"/>
    <col min="13836" max="13839" width="9.375" style="114"/>
    <col min="13840" max="13840" width="8.875" style="114" customWidth="1"/>
    <col min="13841" max="13841" width="0" style="114" hidden="1" customWidth="1"/>
    <col min="13842" max="14080" width="9.375" style="114"/>
    <col min="14081" max="14081" width="12" style="114" customWidth="1"/>
    <col min="14082" max="14082" width="20.5" style="114" customWidth="1"/>
    <col min="14083" max="14083" width="12.875" style="114" customWidth="1"/>
    <col min="14084" max="14085" width="8.875" style="114" customWidth="1"/>
    <col min="14086" max="14086" width="8.125" style="114" customWidth="1"/>
    <col min="14087" max="14087" width="10.125" style="114" customWidth="1"/>
    <col min="14088" max="14088" width="10.5" style="114" customWidth="1"/>
    <col min="14089" max="14089" width="11.625" style="114" customWidth="1"/>
    <col min="14090" max="14090" width="5.875" style="114" customWidth="1"/>
    <col min="14091" max="14091" width="9" style="114" customWidth="1"/>
    <col min="14092" max="14095" width="9.375" style="114"/>
    <col min="14096" max="14096" width="8.875" style="114" customWidth="1"/>
    <col min="14097" max="14097" width="0" style="114" hidden="1" customWidth="1"/>
    <col min="14098" max="14336" width="9.375" style="114"/>
    <col min="14337" max="14337" width="12" style="114" customWidth="1"/>
    <col min="14338" max="14338" width="20.5" style="114" customWidth="1"/>
    <col min="14339" max="14339" width="12.875" style="114" customWidth="1"/>
    <col min="14340" max="14341" width="8.875" style="114" customWidth="1"/>
    <col min="14342" max="14342" width="8.125" style="114" customWidth="1"/>
    <col min="14343" max="14343" width="10.125" style="114" customWidth="1"/>
    <col min="14344" max="14344" width="10.5" style="114" customWidth="1"/>
    <col min="14345" max="14345" width="11.625" style="114" customWidth="1"/>
    <col min="14346" max="14346" width="5.875" style="114" customWidth="1"/>
    <col min="14347" max="14347" width="9" style="114" customWidth="1"/>
    <col min="14348" max="14351" width="9.375" style="114"/>
    <col min="14352" max="14352" width="8.875" style="114" customWidth="1"/>
    <col min="14353" max="14353" width="0" style="114" hidden="1" customWidth="1"/>
    <col min="14354" max="14592" width="9.375" style="114"/>
    <col min="14593" max="14593" width="12" style="114" customWidth="1"/>
    <col min="14594" max="14594" width="20.5" style="114" customWidth="1"/>
    <col min="14595" max="14595" width="12.875" style="114" customWidth="1"/>
    <col min="14596" max="14597" width="8.875" style="114" customWidth="1"/>
    <col min="14598" max="14598" width="8.125" style="114" customWidth="1"/>
    <col min="14599" max="14599" width="10.125" style="114" customWidth="1"/>
    <col min="14600" max="14600" width="10.5" style="114" customWidth="1"/>
    <col min="14601" max="14601" width="11.625" style="114" customWidth="1"/>
    <col min="14602" max="14602" width="5.875" style="114" customWidth="1"/>
    <col min="14603" max="14603" width="9" style="114" customWidth="1"/>
    <col min="14604" max="14607" width="9.375" style="114"/>
    <col min="14608" max="14608" width="8.875" style="114" customWidth="1"/>
    <col min="14609" max="14609" width="0" style="114" hidden="1" customWidth="1"/>
    <col min="14610" max="14848" width="9.375" style="114"/>
    <col min="14849" max="14849" width="12" style="114" customWidth="1"/>
    <col min="14850" max="14850" width="20.5" style="114" customWidth="1"/>
    <col min="14851" max="14851" width="12.875" style="114" customWidth="1"/>
    <col min="14852" max="14853" width="8.875" style="114" customWidth="1"/>
    <col min="14854" max="14854" width="8.125" style="114" customWidth="1"/>
    <col min="14855" max="14855" width="10.125" style="114" customWidth="1"/>
    <col min="14856" max="14856" width="10.5" style="114" customWidth="1"/>
    <col min="14857" max="14857" width="11.625" style="114" customWidth="1"/>
    <col min="14858" max="14858" width="5.875" style="114" customWidth="1"/>
    <col min="14859" max="14859" width="9" style="114" customWidth="1"/>
    <col min="14860" max="14863" width="9.375" style="114"/>
    <col min="14864" max="14864" width="8.875" style="114" customWidth="1"/>
    <col min="14865" max="14865" width="0" style="114" hidden="1" customWidth="1"/>
    <col min="14866" max="15104" width="9.375" style="114"/>
    <col min="15105" max="15105" width="12" style="114" customWidth="1"/>
    <col min="15106" max="15106" width="20.5" style="114" customWidth="1"/>
    <col min="15107" max="15107" width="12.875" style="114" customWidth="1"/>
    <col min="15108" max="15109" width="8.875" style="114" customWidth="1"/>
    <col min="15110" max="15110" width="8.125" style="114" customWidth="1"/>
    <col min="15111" max="15111" width="10.125" style="114" customWidth="1"/>
    <col min="15112" max="15112" width="10.5" style="114" customWidth="1"/>
    <col min="15113" max="15113" width="11.625" style="114" customWidth="1"/>
    <col min="15114" max="15114" width="5.875" style="114" customWidth="1"/>
    <col min="15115" max="15115" width="9" style="114" customWidth="1"/>
    <col min="15116" max="15119" width="9.375" style="114"/>
    <col min="15120" max="15120" width="8.875" style="114" customWidth="1"/>
    <col min="15121" max="15121" width="0" style="114" hidden="1" customWidth="1"/>
    <col min="15122" max="15360" width="9.375" style="114"/>
    <col min="15361" max="15361" width="12" style="114" customWidth="1"/>
    <col min="15362" max="15362" width="20.5" style="114" customWidth="1"/>
    <col min="15363" max="15363" width="12.875" style="114" customWidth="1"/>
    <col min="15364" max="15365" width="8.875" style="114" customWidth="1"/>
    <col min="15366" max="15366" width="8.125" style="114" customWidth="1"/>
    <col min="15367" max="15367" width="10.125" style="114" customWidth="1"/>
    <col min="15368" max="15368" width="10.5" style="114" customWidth="1"/>
    <col min="15369" max="15369" width="11.625" style="114" customWidth="1"/>
    <col min="15370" max="15370" width="5.875" style="114" customWidth="1"/>
    <col min="15371" max="15371" width="9" style="114" customWidth="1"/>
    <col min="15372" max="15375" width="9.375" style="114"/>
    <col min="15376" max="15376" width="8.875" style="114" customWidth="1"/>
    <col min="15377" max="15377" width="0" style="114" hidden="1" customWidth="1"/>
    <col min="15378" max="15616" width="9.375" style="114"/>
    <col min="15617" max="15617" width="12" style="114" customWidth="1"/>
    <col min="15618" max="15618" width="20.5" style="114" customWidth="1"/>
    <col min="15619" max="15619" width="12.875" style="114" customWidth="1"/>
    <col min="15620" max="15621" width="8.875" style="114" customWidth="1"/>
    <col min="15622" max="15622" width="8.125" style="114" customWidth="1"/>
    <col min="15623" max="15623" width="10.125" style="114" customWidth="1"/>
    <col min="15624" max="15624" width="10.5" style="114" customWidth="1"/>
    <col min="15625" max="15625" width="11.625" style="114" customWidth="1"/>
    <col min="15626" max="15626" width="5.875" style="114" customWidth="1"/>
    <col min="15627" max="15627" width="9" style="114" customWidth="1"/>
    <col min="15628" max="15631" width="9.375" style="114"/>
    <col min="15632" max="15632" width="8.875" style="114" customWidth="1"/>
    <col min="15633" max="15633" width="0" style="114" hidden="1" customWidth="1"/>
    <col min="15634" max="15872" width="9.375" style="114"/>
    <col min="15873" max="15873" width="12" style="114" customWidth="1"/>
    <col min="15874" max="15874" width="20.5" style="114" customWidth="1"/>
    <col min="15875" max="15875" width="12.875" style="114" customWidth="1"/>
    <col min="15876" max="15877" width="8.875" style="114" customWidth="1"/>
    <col min="15878" max="15878" width="8.125" style="114" customWidth="1"/>
    <col min="15879" max="15879" width="10.125" style="114" customWidth="1"/>
    <col min="15880" max="15880" width="10.5" style="114" customWidth="1"/>
    <col min="15881" max="15881" width="11.625" style="114" customWidth="1"/>
    <col min="15882" max="15882" width="5.875" style="114" customWidth="1"/>
    <col min="15883" max="15883" width="9" style="114" customWidth="1"/>
    <col min="15884" max="15887" width="9.375" style="114"/>
    <col min="15888" max="15888" width="8.875" style="114" customWidth="1"/>
    <col min="15889" max="15889" width="0" style="114" hidden="1" customWidth="1"/>
    <col min="15890" max="16128" width="9.375" style="114"/>
    <col min="16129" max="16129" width="12" style="114" customWidth="1"/>
    <col min="16130" max="16130" width="20.5" style="114" customWidth="1"/>
    <col min="16131" max="16131" width="12.875" style="114" customWidth="1"/>
    <col min="16132" max="16133" width="8.875" style="114" customWidth="1"/>
    <col min="16134" max="16134" width="8.125" style="114" customWidth="1"/>
    <col min="16135" max="16135" width="10.125" style="114" customWidth="1"/>
    <col min="16136" max="16136" width="10.5" style="114" customWidth="1"/>
    <col min="16137" max="16137" width="11.625" style="114" customWidth="1"/>
    <col min="16138" max="16138" width="5.875" style="114" customWidth="1"/>
    <col min="16139" max="16139" width="9" style="114" customWidth="1"/>
    <col min="16140" max="16143" width="9.375" style="114"/>
    <col min="16144" max="16144" width="8.875" style="114" customWidth="1"/>
    <col min="16145" max="16145" width="0" style="114" hidden="1" customWidth="1"/>
    <col min="16146" max="16384" width="9.375" style="114"/>
  </cols>
  <sheetData>
    <row r="1" spans="1:17" ht="36" customHeight="1">
      <c r="A1" s="202" t="s">
        <v>432</v>
      </c>
      <c r="B1" s="202"/>
      <c r="C1" s="202"/>
      <c r="D1" s="202"/>
      <c r="E1" s="202"/>
      <c r="F1" s="202"/>
      <c r="G1" s="202"/>
      <c r="H1" s="202"/>
      <c r="I1" s="202"/>
      <c r="J1" s="202"/>
      <c r="K1" s="202"/>
    </row>
    <row r="2" spans="1:17" s="117" customFormat="1" ht="32.25" customHeight="1">
      <c r="A2" s="116" t="s">
        <v>201</v>
      </c>
      <c r="B2" s="203" t="s">
        <v>422</v>
      </c>
      <c r="C2" s="204"/>
      <c r="D2" s="204"/>
      <c r="E2" s="204"/>
      <c r="F2" s="205"/>
      <c r="G2" s="116" t="s">
        <v>202</v>
      </c>
      <c r="H2" s="206">
        <f>K5+K16</f>
        <v>100</v>
      </c>
      <c r="I2" s="207"/>
      <c r="J2" s="207"/>
      <c r="K2" s="207"/>
    </row>
    <row r="3" spans="1:17" s="117" customFormat="1" ht="27" customHeight="1">
      <c r="A3" s="116" t="s">
        <v>203</v>
      </c>
      <c r="B3" s="203" t="s">
        <v>423</v>
      </c>
      <c r="C3" s="204"/>
      <c r="D3" s="204"/>
      <c r="E3" s="204"/>
      <c r="F3" s="205"/>
      <c r="G3" s="116" t="s">
        <v>395</v>
      </c>
      <c r="H3" s="207" t="s">
        <v>433</v>
      </c>
      <c r="I3" s="207"/>
      <c r="J3" s="207"/>
      <c r="K3" s="207"/>
    </row>
    <row r="4" spans="1:17" s="117" customFormat="1" ht="64.2" customHeight="1">
      <c r="A4" s="207" t="s">
        <v>204</v>
      </c>
      <c r="B4" s="116" t="s">
        <v>205</v>
      </c>
      <c r="C4" s="116" t="s">
        <v>206</v>
      </c>
      <c r="D4" s="207" t="s">
        <v>396</v>
      </c>
      <c r="E4" s="207"/>
      <c r="F4" s="135" t="s">
        <v>397</v>
      </c>
      <c r="G4" s="207" t="s">
        <v>398</v>
      </c>
      <c r="H4" s="207"/>
      <c r="I4" s="207" t="s">
        <v>399</v>
      </c>
      <c r="J4" s="207"/>
      <c r="K4" s="116" t="s">
        <v>400</v>
      </c>
      <c r="Q4" s="117" t="s">
        <v>401</v>
      </c>
    </row>
    <row r="5" spans="1:17" s="117" customFormat="1" ht="32.25" customHeight="1">
      <c r="A5" s="207"/>
      <c r="B5" s="133">
        <v>0</v>
      </c>
      <c r="C5" s="118">
        <v>22.12</v>
      </c>
      <c r="D5" s="210">
        <v>22.12</v>
      </c>
      <c r="E5" s="210"/>
      <c r="F5" s="136" t="s">
        <v>402</v>
      </c>
      <c r="G5" s="214">
        <v>1</v>
      </c>
      <c r="H5" s="214"/>
      <c r="I5" s="215">
        <v>10</v>
      </c>
      <c r="J5" s="215"/>
      <c r="K5" s="119">
        <f>G5*I5</f>
        <v>10</v>
      </c>
      <c r="Q5" s="117" t="s">
        <v>402</v>
      </c>
    </row>
    <row r="6" spans="1:17" s="117" customFormat="1" ht="32.25" customHeight="1">
      <c r="A6" s="207" t="s">
        <v>403</v>
      </c>
      <c r="B6" s="207" t="s">
        <v>404</v>
      </c>
      <c r="C6" s="207"/>
      <c r="D6" s="207"/>
      <c r="E6" s="207"/>
      <c r="F6" s="207"/>
      <c r="G6" s="207" t="s">
        <v>207</v>
      </c>
      <c r="H6" s="207"/>
      <c r="I6" s="207"/>
      <c r="J6" s="207"/>
      <c r="K6" s="207"/>
    </row>
    <row r="7" spans="1:17" s="117" customFormat="1" ht="62.25" customHeight="1">
      <c r="A7" s="207"/>
      <c r="B7" s="211" t="s">
        <v>424</v>
      </c>
      <c r="C7" s="212"/>
      <c r="D7" s="212"/>
      <c r="E7" s="212"/>
      <c r="F7" s="213"/>
      <c r="G7" s="211" t="s">
        <v>425</v>
      </c>
      <c r="H7" s="212"/>
      <c r="I7" s="212"/>
      <c r="J7" s="212"/>
      <c r="K7" s="213"/>
    </row>
    <row r="8" spans="1:17" s="117" customFormat="1" ht="62.25" customHeight="1">
      <c r="A8" s="208" t="s">
        <v>208</v>
      </c>
      <c r="B8" s="116" t="s">
        <v>209</v>
      </c>
      <c r="C8" s="116" t="s">
        <v>405</v>
      </c>
      <c r="D8" s="116" t="s">
        <v>210</v>
      </c>
      <c r="E8" s="116" t="s">
        <v>406</v>
      </c>
      <c r="F8" s="116" t="s">
        <v>407</v>
      </c>
      <c r="G8" s="116" t="s">
        <v>408</v>
      </c>
      <c r="H8" s="116" t="s">
        <v>409</v>
      </c>
      <c r="I8" s="120" t="s">
        <v>410</v>
      </c>
      <c r="J8" s="116" t="s">
        <v>399</v>
      </c>
      <c r="K8" s="116" t="s">
        <v>411</v>
      </c>
    </row>
    <row r="9" spans="1:17" s="117" customFormat="1" ht="24" customHeight="1">
      <c r="A9" s="208"/>
      <c r="B9" s="121" t="s">
        <v>426</v>
      </c>
      <c r="C9" s="122" t="s">
        <v>427</v>
      </c>
      <c r="D9" s="123" t="s">
        <v>388</v>
      </c>
      <c r="E9" s="116">
        <v>6</v>
      </c>
      <c r="F9" s="116"/>
      <c r="G9" s="124">
        <v>6</v>
      </c>
      <c r="H9" s="125">
        <f>(E9-G9)/E9</f>
        <v>0</v>
      </c>
      <c r="I9" s="125">
        <f>IF(H9&gt;10%,0,IF(H9&gt;0,1-H9/0.1,IF(H9&lt;=0,1,"")))</f>
        <v>1</v>
      </c>
      <c r="J9" s="119">
        <v>40</v>
      </c>
      <c r="K9" s="119">
        <f>I9*J9</f>
        <v>40</v>
      </c>
    </row>
    <row r="10" spans="1:17" s="117" customFormat="1" ht="24" customHeight="1">
      <c r="A10" s="208"/>
      <c r="B10" s="121" t="s">
        <v>412</v>
      </c>
      <c r="C10" s="122" t="s">
        <v>389</v>
      </c>
      <c r="D10" s="134" t="s">
        <v>419</v>
      </c>
      <c r="E10" s="126">
        <v>100</v>
      </c>
      <c r="F10" s="121"/>
      <c r="G10" s="126">
        <v>100</v>
      </c>
      <c r="H10" s="125">
        <f>(E10-G10)/E10</f>
        <v>0</v>
      </c>
      <c r="I10" s="125">
        <f>IF(H10&gt;10%,0,IF(H10&gt;0,1-H10/0.1,IF(H10&lt;=0,1,"")))</f>
        <v>1</v>
      </c>
      <c r="J10" s="119">
        <v>20</v>
      </c>
      <c r="K10" s="119">
        <f>I10*J10</f>
        <v>20</v>
      </c>
    </row>
    <row r="11" spans="1:17" s="117" customFormat="1" ht="24" customHeight="1">
      <c r="A11" s="208"/>
      <c r="B11" s="127" t="s">
        <v>413</v>
      </c>
      <c r="C11" s="122" t="s">
        <v>389</v>
      </c>
      <c r="D11" s="123" t="s">
        <v>388</v>
      </c>
      <c r="E11" s="116">
        <v>100</v>
      </c>
      <c r="F11" s="116"/>
      <c r="G11" s="124">
        <v>100</v>
      </c>
      <c r="H11" s="125">
        <f>(E11-G11)/E11</f>
        <v>0</v>
      </c>
      <c r="I11" s="125">
        <f>IF(H11&gt;10%,0,IF(H11&gt;0,1-H11/0.1,IF(H11&lt;=0,1,"")))</f>
        <v>1</v>
      </c>
      <c r="J11" s="119">
        <v>20</v>
      </c>
      <c r="K11" s="119">
        <f>I11*J11</f>
        <v>20</v>
      </c>
    </row>
    <row r="12" spans="1:17" s="117" customFormat="1" ht="24" customHeight="1">
      <c r="A12" s="208"/>
      <c r="B12" s="128" t="s">
        <v>428</v>
      </c>
      <c r="C12" s="122" t="s">
        <v>389</v>
      </c>
      <c r="D12" s="123" t="s">
        <v>388</v>
      </c>
      <c r="E12" s="116">
        <v>90</v>
      </c>
      <c r="F12" s="116"/>
      <c r="G12" s="124">
        <v>99</v>
      </c>
      <c r="H12" s="125">
        <f>(E12-G12)/E12</f>
        <v>-0.1</v>
      </c>
      <c r="I12" s="125">
        <f>IF(H12&gt;10%,0,IF(H12&gt;0,1-H12/0.1,IF(H12&lt;=0,1,"")))</f>
        <v>1</v>
      </c>
      <c r="J12" s="119">
        <v>5</v>
      </c>
      <c r="K12" s="119">
        <v>5</v>
      </c>
    </row>
    <row r="13" spans="1:17" s="117" customFormat="1" ht="24" customHeight="1">
      <c r="A13" s="208"/>
      <c r="B13" s="129" t="s">
        <v>429</v>
      </c>
      <c r="C13" s="122" t="s">
        <v>389</v>
      </c>
      <c r="D13" s="123" t="s">
        <v>388</v>
      </c>
      <c r="E13" s="116">
        <v>90</v>
      </c>
      <c r="F13" s="116"/>
      <c r="G13" s="124">
        <v>99</v>
      </c>
      <c r="H13" s="125">
        <f>(E13-G13)/E13</f>
        <v>-0.1</v>
      </c>
      <c r="I13" s="125">
        <f>IF(H13&gt;10%,0,IF(H13&gt;0,1-H13/0.1,IF(H13&lt;=0,1,"")))</f>
        <v>1</v>
      </c>
      <c r="J13" s="119">
        <v>5</v>
      </c>
      <c r="K13" s="119">
        <f>I13*J13</f>
        <v>5</v>
      </c>
    </row>
    <row r="14" spans="1:17" s="117" customFormat="1" ht="24" customHeight="1">
      <c r="A14" s="208"/>
      <c r="B14" s="116"/>
      <c r="C14" s="116"/>
      <c r="D14" s="116"/>
      <c r="E14" s="116"/>
      <c r="F14" s="122"/>
      <c r="G14" s="124"/>
      <c r="H14" s="130"/>
      <c r="I14" s="119"/>
      <c r="J14" s="119"/>
      <c r="K14" s="119"/>
    </row>
    <row r="15" spans="1:17" s="117" customFormat="1" ht="24" customHeight="1">
      <c r="A15" s="208"/>
      <c r="B15" s="116"/>
      <c r="C15" s="116"/>
      <c r="D15" s="116"/>
      <c r="E15" s="116"/>
      <c r="F15" s="116"/>
      <c r="G15" s="124"/>
      <c r="H15" s="130"/>
      <c r="I15" s="119"/>
      <c r="J15" s="119"/>
      <c r="K15" s="119"/>
    </row>
    <row r="16" spans="1:17" s="117" customFormat="1" ht="24" customHeight="1">
      <c r="A16" s="208"/>
      <c r="B16" s="116" t="s">
        <v>211</v>
      </c>
      <c r="C16" s="116"/>
      <c r="D16" s="116"/>
      <c r="E16" s="116"/>
      <c r="F16" s="116"/>
      <c r="G16" s="124"/>
      <c r="H16" s="130"/>
      <c r="I16" s="119"/>
      <c r="J16" s="119"/>
      <c r="K16" s="119">
        <f>SUM(K9:K15)</f>
        <v>90</v>
      </c>
    </row>
    <row r="17" spans="1:11" ht="72.75" customHeight="1">
      <c r="A17" s="122" t="s">
        <v>212</v>
      </c>
      <c r="B17" s="209"/>
      <c r="C17" s="209"/>
      <c r="D17" s="209"/>
      <c r="E17" s="209"/>
      <c r="F17" s="209"/>
      <c r="G17" s="209"/>
      <c r="H17" s="209"/>
      <c r="I17" s="209"/>
      <c r="J17" s="209"/>
      <c r="K17" s="209"/>
    </row>
    <row r="18" spans="1:11" ht="23.25" customHeight="1">
      <c r="A18" s="131"/>
    </row>
    <row r="20" spans="1:11">
      <c r="B20" s="131"/>
    </row>
  </sheetData>
  <mergeCells count="19">
    <mergeCell ref="A8:A16"/>
    <mergeCell ref="B17:K17"/>
    <mergeCell ref="A4:A5"/>
    <mergeCell ref="D4:E4"/>
    <mergeCell ref="D5:E5"/>
    <mergeCell ref="A6:A7"/>
    <mergeCell ref="G6:K6"/>
    <mergeCell ref="G7:K7"/>
    <mergeCell ref="G5:H5"/>
    <mergeCell ref="G4:H4"/>
    <mergeCell ref="I4:J4"/>
    <mergeCell ref="B6:F6"/>
    <mergeCell ref="B7:F7"/>
    <mergeCell ref="I5:J5"/>
    <mergeCell ref="A1:K1"/>
    <mergeCell ref="B2:F2"/>
    <mergeCell ref="H2:K2"/>
    <mergeCell ref="B3:F3"/>
    <mergeCell ref="H3:K3"/>
  </mergeCells>
  <phoneticPr fontId="56" type="noConversion"/>
  <dataValidations count="2">
    <dataValidation type="custom" allowBlank="1" showInputMessage="1" showErrorMessage="1" sqref="H2:K2 JD2:JG2 SZ2:TC2 ACV2:ACY2 AMR2:AMU2 AWN2:AWQ2 BGJ2:BGM2 BQF2:BQI2 CAB2:CAE2 CJX2:CKA2 CTT2:CTW2 DDP2:DDS2 DNL2:DNO2 DXH2:DXK2 EHD2:EHG2 EQZ2:ERC2 FAV2:FAY2 FKR2:FKU2 FUN2:FUQ2 GEJ2:GEM2 GOF2:GOI2 GYB2:GYE2 HHX2:HIA2 HRT2:HRW2 IBP2:IBS2 ILL2:ILO2 IVH2:IVK2 JFD2:JFG2 JOZ2:JPC2 JYV2:JYY2 KIR2:KIU2 KSN2:KSQ2 LCJ2:LCM2 LMF2:LMI2 LWB2:LWE2 MFX2:MGA2 MPT2:MPW2 MZP2:MZS2 NJL2:NJO2 NTH2:NTK2 ODD2:ODG2 OMZ2:ONC2 OWV2:OWY2 PGR2:PGU2 PQN2:PQQ2 QAJ2:QAM2 QKF2:QKI2 QUB2:QUE2 RDX2:REA2 RNT2:RNW2 RXP2:RXS2 SHL2:SHO2 SRH2:SRK2 TBD2:TBG2 TKZ2:TLC2 TUV2:TUY2 UER2:UEU2 UON2:UOQ2 UYJ2:UYM2 VIF2:VII2 VSB2:VSE2 WBX2:WCA2 WLT2:WLW2 WVP2:WVS2 H65538:K65538 JD65538:JG65538 SZ65538:TC65538 ACV65538:ACY65538 AMR65538:AMU65538 AWN65538:AWQ65538 BGJ65538:BGM65538 BQF65538:BQI65538 CAB65538:CAE65538 CJX65538:CKA65538 CTT65538:CTW65538 DDP65538:DDS65538 DNL65538:DNO65538 DXH65538:DXK65538 EHD65538:EHG65538 EQZ65538:ERC65538 FAV65538:FAY65538 FKR65538:FKU65538 FUN65538:FUQ65538 GEJ65538:GEM65538 GOF65538:GOI65538 GYB65538:GYE65538 HHX65538:HIA65538 HRT65538:HRW65538 IBP65538:IBS65538 ILL65538:ILO65538 IVH65538:IVK65538 JFD65538:JFG65538 JOZ65538:JPC65538 JYV65538:JYY65538 KIR65538:KIU65538 KSN65538:KSQ65538 LCJ65538:LCM65538 LMF65538:LMI65538 LWB65538:LWE65538 MFX65538:MGA65538 MPT65538:MPW65538 MZP65538:MZS65538 NJL65538:NJO65538 NTH65538:NTK65538 ODD65538:ODG65538 OMZ65538:ONC65538 OWV65538:OWY65538 PGR65538:PGU65538 PQN65538:PQQ65538 QAJ65538:QAM65538 QKF65538:QKI65538 QUB65538:QUE65538 RDX65538:REA65538 RNT65538:RNW65538 RXP65538:RXS65538 SHL65538:SHO65538 SRH65538:SRK65538 TBD65538:TBG65538 TKZ65538:TLC65538 TUV65538:TUY65538 UER65538:UEU65538 UON65538:UOQ65538 UYJ65538:UYM65538 VIF65538:VII65538 VSB65538:VSE65538 WBX65538:WCA65538 WLT65538:WLW65538 WVP65538:WVS65538 H131074:K131074 JD131074:JG131074 SZ131074:TC131074 ACV131074:ACY131074 AMR131074:AMU131074 AWN131074:AWQ131074 BGJ131074:BGM131074 BQF131074:BQI131074 CAB131074:CAE131074 CJX131074:CKA131074 CTT131074:CTW131074 DDP131074:DDS131074 DNL131074:DNO131074 DXH131074:DXK131074 EHD131074:EHG131074 EQZ131074:ERC131074 FAV131074:FAY131074 FKR131074:FKU131074 FUN131074:FUQ131074 GEJ131074:GEM131074 GOF131074:GOI131074 GYB131074:GYE131074 HHX131074:HIA131074 HRT131074:HRW131074 IBP131074:IBS131074 ILL131074:ILO131074 IVH131074:IVK131074 JFD131074:JFG131074 JOZ131074:JPC131074 JYV131074:JYY131074 KIR131074:KIU131074 KSN131074:KSQ131074 LCJ131074:LCM131074 LMF131074:LMI131074 LWB131074:LWE131074 MFX131074:MGA131074 MPT131074:MPW131074 MZP131074:MZS131074 NJL131074:NJO131074 NTH131074:NTK131074 ODD131074:ODG131074 OMZ131074:ONC131074 OWV131074:OWY131074 PGR131074:PGU131074 PQN131074:PQQ131074 QAJ131074:QAM131074 QKF131074:QKI131074 QUB131074:QUE131074 RDX131074:REA131074 RNT131074:RNW131074 RXP131074:RXS131074 SHL131074:SHO131074 SRH131074:SRK131074 TBD131074:TBG131074 TKZ131074:TLC131074 TUV131074:TUY131074 UER131074:UEU131074 UON131074:UOQ131074 UYJ131074:UYM131074 VIF131074:VII131074 VSB131074:VSE131074 WBX131074:WCA131074 WLT131074:WLW131074 WVP131074:WVS131074 H196610:K196610 JD196610:JG196610 SZ196610:TC196610 ACV196610:ACY196610 AMR196610:AMU196610 AWN196610:AWQ196610 BGJ196610:BGM196610 BQF196610:BQI196610 CAB196610:CAE196610 CJX196610:CKA196610 CTT196610:CTW196610 DDP196610:DDS196610 DNL196610:DNO196610 DXH196610:DXK196610 EHD196610:EHG196610 EQZ196610:ERC196610 FAV196610:FAY196610 FKR196610:FKU196610 FUN196610:FUQ196610 GEJ196610:GEM196610 GOF196610:GOI196610 GYB196610:GYE196610 HHX196610:HIA196610 HRT196610:HRW196610 IBP196610:IBS196610 ILL196610:ILO196610 IVH196610:IVK196610 JFD196610:JFG196610 JOZ196610:JPC196610 JYV196610:JYY196610 KIR196610:KIU196610 KSN196610:KSQ196610 LCJ196610:LCM196610 LMF196610:LMI196610 LWB196610:LWE196610 MFX196610:MGA196610 MPT196610:MPW196610 MZP196610:MZS196610 NJL196610:NJO196610 NTH196610:NTK196610 ODD196610:ODG196610 OMZ196610:ONC196610 OWV196610:OWY196610 PGR196610:PGU196610 PQN196610:PQQ196610 QAJ196610:QAM196610 QKF196610:QKI196610 QUB196610:QUE196610 RDX196610:REA196610 RNT196610:RNW196610 RXP196610:RXS196610 SHL196610:SHO196610 SRH196610:SRK196610 TBD196610:TBG196610 TKZ196610:TLC196610 TUV196610:TUY196610 UER196610:UEU196610 UON196610:UOQ196610 UYJ196610:UYM196610 VIF196610:VII196610 VSB196610:VSE196610 WBX196610:WCA196610 WLT196610:WLW196610 WVP196610:WVS196610 H262146:K262146 JD262146:JG262146 SZ262146:TC262146 ACV262146:ACY262146 AMR262146:AMU262146 AWN262146:AWQ262146 BGJ262146:BGM262146 BQF262146:BQI262146 CAB262146:CAE262146 CJX262146:CKA262146 CTT262146:CTW262146 DDP262146:DDS262146 DNL262146:DNO262146 DXH262146:DXK262146 EHD262146:EHG262146 EQZ262146:ERC262146 FAV262146:FAY262146 FKR262146:FKU262146 FUN262146:FUQ262146 GEJ262146:GEM262146 GOF262146:GOI262146 GYB262146:GYE262146 HHX262146:HIA262146 HRT262146:HRW262146 IBP262146:IBS262146 ILL262146:ILO262146 IVH262146:IVK262146 JFD262146:JFG262146 JOZ262146:JPC262146 JYV262146:JYY262146 KIR262146:KIU262146 KSN262146:KSQ262146 LCJ262146:LCM262146 LMF262146:LMI262146 LWB262146:LWE262146 MFX262146:MGA262146 MPT262146:MPW262146 MZP262146:MZS262146 NJL262146:NJO262146 NTH262146:NTK262146 ODD262146:ODG262146 OMZ262146:ONC262146 OWV262146:OWY262146 PGR262146:PGU262146 PQN262146:PQQ262146 QAJ262146:QAM262146 QKF262146:QKI262146 QUB262146:QUE262146 RDX262146:REA262146 RNT262146:RNW262146 RXP262146:RXS262146 SHL262146:SHO262146 SRH262146:SRK262146 TBD262146:TBG262146 TKZ262146:TLC262146 TUV262146:TUY262146 UER262146:UEU262146 UON262146:UOQ262146 UYJ262146:UYM262146 VIF262146:VII262146 VSB262146:VSE262146 WBX262146:WCA262146 WLT262146:WLW262146 WVP262146:WVS262146 H327682:K327682 JD327682:JG327682 SZ327682:TC327682 ACV327682:ACY327682 AMR327682:AMU327682 AWN327682:AWQ327682 BGJ327682:BGM327682 BQF327682:BQI327682 CAB327682:CAE327682 CJX327682:CKA327682 CTT327682:CTW327682 DDP327682:DDS327682 DNL327682:DNO327682 DXH327682:DXK327682 EHD327682:EHG327682 EQZ327682:ERC327682 FAV327682:FAY327682 FKR327682:FKU327682 FUN327682:FUQ327682 GEJ327682:GEM327682 GOF327682:GOI327682 GYB327682:GYE327682 HHX327682:HIA327682 HRT327682:HRW327682 IBP327682:IBS327682 ILL327682:ILO327682 IVH327682:IVK327682 JFD327682:JFG327682 JOZ327682:JPC327682 JYV327682:JYY327682 KIR327682:KIU327682 KSN327682:KSQ327682 LCJ327682:LCM327682 LMF327682:LMI327682 LWB327682:LWE327682 MFX327682:MGA327682 MPT327682:MPW327682 MZP327682:MZS327682 NJL327682:NJO327682 NTH327682:NTK327682 ODD327682:ODG327682 OMZ327682:ONC327682 OWV327682:OWY327682 PGR327682:PGU327682 PQN327682:PQQ327682 QAJ327682:QAM327682 QKF327682:QKI327682 QUB327682:QUE327682 RDX327682:REA327682 RNT327682:RNW327682 RXP327682:RXS327682 SHL327682:SHO327682 SRH327682:SRK327682 TBD327682:TBG327682 TKZ327682:TLC327682 TUV327682:TUY327682 UER327682:UEU327682 UON327682:UOQ327682 UYJ327682:UYM327682 VIF327682:VII327682 VSB327682:VSE327682 WBX327682:WCA327682 WLT327682:WLW327682 WVP327682:WVS327682 H393218:K393218 JD393218:JG393218 SZ393218:TC393218 ACV393218:ACY393218 AMR393218:AMU393218 AWN393218:AWQ393218 BGJ393218:BGM393218 BQF393218:BQI393218 CAB393218:CAE393218 CJX393218:CKA393218 CTT393218:CTW393218 DDP393218:DDS393218 DNL393218:DNO393218 DXH393218:DXK393218 EHD393218:EHG393218 EQZ393218:ERC393218 FAV393218:FAY393218 FKR393218:FKU393218 FUN393218:FUQ393218 GEJ393218:GEM393218 GOF393218:GOI393218 GYB393218:GYE393218 HHX393218:HIA393218 HRT393218:HRW393218 IBP393218:IBS393218 ILL393218:ILO393218 IVH393218:IVK393218 JFD393218:JFG393218 JOZ393218:JPC393218 JYV393218:JYY393218 KIR393218:KIU393218 KSN393218:KSQ393218 LCJ393218:LCM393218 LMF393218:LMI393218 LWB393218:LWE393218 MFX393218:MGA393218 MPT393218:MPW393218 MZP393218:MZS393218 NJL393218:NJO393218 NTH393218:NTK393218 ODD393218:ODG393218 OMZ393218:ONC393218 OWV393218:OWY393218 PGR393218:PGU393218 PQN393218:PQQ393218 QAJ393218:QAM393218 QKF393218:QKI393218 QUB393218:QUE393218 RDX393218:REA393218 RNT393218:RNW393218 RXP393218:RXS393218 SHL393218:SHO393218 SRH393218:SRK393218 TBD393218:TBG393218 TKZ393218:TLC393218 TUV393218:TUY393218 UER393218:UEU393218 UON393218:UOQ393218 UYJ393218:UYM393218 VIF393218:VII393218 VSB393218:VSE393218 WBX393218:WCA393218 WLT393218:WLW393218 WVP393218:WVS393218 H458754:K458754 JD458754:JG458754 SZ458754:TC458754 ACV458754:ACY458754 AMR458754:AMU458754 AWN458754:AWQ458754 BGJ458754:BGM458754 BQF458754:BQI458754 CAB458754:CAE458754 CJX458754:CKA458754 CTT458754:CTW458754 DDP458754:DDS458754 DNL458754:DNO458754 DXH458754:DXK458754 EHD458754:EHG458754 EQZ458754:ERC458754 FAV458754:FAY458754 FKR458754:FKU458754 FUN458754:FUQ458754 GEJ458754:GEM458754 GOF458754:GOI458754 GYB458754:GYE458754 HHX458754:HIA458754 HRT458754:HRW458754 IBP458754:IBS458754 ILL458754:ILO458754 IVH458754:IVK458754 JFD458754:JFG458754 JOZ458754:JPC458754 JYV458754:JYY458754 KIR458754:KIU458754 KSN458754:KSQ458754 LCJ458754:LCM458754 LMF458754:LMI458754 LWB458754:LWE458754 MFX458754:MGA458754 MPT458754:MPW458754 MZP458754:MZS458754 NJL458754:NJO458754 NTH458754:NTK458754 ODD458754:ODG458754 OMZ458754:ONC458754 OWV458754:OWY458754 PGR458754:PGU458754 PQN458754:PQQ458754 QAJ458754:QAM458754 QKF458754:QKI458754 QUB458754:QUE458754 RDX458754:REA458754 RNT458754:RNW458754 RXP458754:RXS458754 SHL458754:SHO458754 SRH458754:SRK458754 TBD458754:TBG458754 TKZ458754:TLC458754 TUV458754:TUY458754 UER458754:UEU458754 UON458754:UOQ458754 UYJ458754:UYM458754 VIF458754:VII458754 VSB458754:VSE458754 WBX458754:WCA458754 WLT458754:WLW458754 WVP458754:WVS458754 H524290:K524290 JD524290:JG524290 SZ524290:TC524290 ACV524290:ACY524290 AMR524290:AMU524290 AWN524290:AWQ524290 BGJ524290:BGM524290 BQF524290:BQI524290 CAB524290:CAE524290 CJX524290:CKA524290 CTT524290:CTW524290 DDP524290:DDS524290 DNL524290:DNO524290 DXH524290:DXK524290 EHD524290:EHG524290 EQZ524290:ERC524290 FAV524290:FAY524290 FKR524290:FKU524290 FUN524290:FUQ524290 GEJ524290:GEM524290 GOF524290:GOI524290 GYB524290:GYE524290 HHX524290:HIA524290 HRT524290:HRW524290 IBP524290:IBS524290 ILL524290:ILO524290 IVH524290:IVK524290 JFD524290:JFG524290 JOZ524290:JPC524290 JYV524290:JYY524290 KIR524290:KIU524290 KSN524290:KSQ524290 LCJ524290:LCM524290 LMF524290:LMI524290 LWB524290:LWE524290 MFX524290:MGA524290 MPT524290:MPW524290 MZP524290:MZS524290 NJL524290:NJO524290 NTH524290:NTK524290 ODD524290:ODG524290 OMZ524290:ONC524290 OWV524290:OWY524290 PGR524290:PGU524290 PQN524290:PQQ524290 QAJ524290:QAM524290 QKF524290:QKI524290 QUB524290:QUE524290 RDX524290:REA524290 RNT524290:RNW524290 RXP524290:RXS524290 SHL524290:SHO524290 SRH524290:SRK524290 TBD524290:TBG524290 TKZ524290:TLC524290 TUV524290:TUY524290 UER524290:UEU524290 UON524290:UOQ524290 UYJ524290:UYM524290 VIF524290:VII524290 VSB524290:VSE524290 WBX524290:WCA524290 WLT524290:WLW524290 WVP524290:WVS524290 H589826:K589826 JD589826:JG589826 SZ589826:TC589826 ACV589826:ACY589826 AMR589826:AMU589826 AWN589826:AWQ589826 BGJ589826:BGM589826 BQF589826:BQI589826 CAB589826:CAE589826 CJX589826:CKA589826 CTT589826:CTW589826 DDP589826:DDS589826 DNL589826:DNO589826 DXH589826:DXK589826 EHD589826:EHG589826 EQZ589826:ERC589826 FAV589826:FAY589826 FKR589826:FKU589826 FUN589826:FUQ589826 GEJ589826:GEM589826 GOF589826:GOI589826 GYB589826:GYE589826 HHX589826:HIA589826 HRT589826:HRW589826 IBP589826:IBS589826 ILL589826:ILO589826 IVH589826:IVK589826 JFD589826:JFG589826 JOZ589826:JPC589826 JYV589826:JYY589826 KIR589826:KIU589826 KSN589826:KSQ589826 LCJ589826:LCM589826 LMF589826:LMI589826 LWB589826:LWE589826 MFX589826:MGA589826 MPT589826:MPW589826 MZP589826:MZS589826 NJL589826:NJO589826 NTH589826:NTK589826 ODD589826:ODG589826 OMZ589826:ONC589826 OWV589826:OWY589826 PGR589826:PGU589826 PQN589826:PQQ589826 QAJ589826:QAM589826 QKF589826:QKI589826 QUB589826:QUE589826 RDX589826:REA589826 RNT589826:RNW589826 RXP589826:RXS589826 SHL589826:SHO589826 SRH589826:SRK589826 TBD589826:TBG589826 TKZ589826:TLC589826 TUV589826:TUY589826 UER589826:UEU589826 UON589826:UOQ589826 UYJ589826:UYM589826 VIF589826:VII589826 VSB589826:VSE589826 WBX589826:WCA589826 WLT589826:WLW589826 WVP589826:WVS589826 H655362:K655362 JD655362:JG655362 SZ655362:TC655362 ACV655362:ACY655362 AMR655362:AMU655362 AWN655362:AWQ655362 BGJ655362:BGM655362 BQF655362:BQI655362 CAB655362:CAE655362 CJX655362:CKA655362 CTT655362:CTW655362 DDP655362:DDS655362 DNL655362:DNO655362 DXH655362:DXK655362 EHD655362:EHG655362 EQZ655362:ERC655362 FAV655362:FAY655362 FKR655362:FKU655362 FUN655362:FUQ655362 GEJ655362:GEM655362 GOF655362:GOI655362 GYB655362:GYE655362 HHX655362:HIA655362 HRT655362:HRW655362 IBP655362:IBS655362 ILL655362:ILO655362 IVH655362:IVK655362 JFD655362:JFG655362 JOZ655362:JPC655362 JYV655362:JYY655362 KIR655362:KIU655362 KSN655362:KSQ655362 LCJ655362:LCM655362 LMF655362:LMI655362 LWB655362:LWE655362 MFX655362:MGA655362 MPT655362:MPW655362 MZP655362:MZS655362 NJL655362:NJO655362 NTH655362:NTK655362 ODD655362:ODG655362 OMZ655362:ONC655362 OWV655362:OWY655362 PGR655362:PGU655362 PQN655362:PQQ655362 QAJ655362:QAM655362 QKF655362:QKI655362 QUB655362:QUE655362 RDX655362:REA655362 RNT655362:RNW655362 RXP655362:RXS655362 SHL655362:SHO655362 SRH655362:SRK655362 TBD655362:TBG655362 TKZ655362:TLC655362 TUV655362:TUY655362 UER655362:UEU655362 UON655362:UOQ655362 UYJ655362:UYM655362 VIF655362:VII655362 VSB655362:VSE655362 WBX655362:WCA655362 WLT655362:WLW655362 WVP655362:WVS655362 H720898:K720898 JD720898:JG720898 SZ720898:TC720898 ACV720898:ACY720898 AMR720898:AMU720898 AWN720898:AWQ720898 BGJ720898:BGM720898 BQF720898:BQI720898 CAB720898:CAE720898 CJX720898:CKA720898 CTT720898:CTW720898 DDP720898:DDS720898 DNL720898:DNO720898 DXH720898:DXK720898 EHD720898:EHG720898 EQZ720898:ERC720898 FAV720898:FAY720898 FKR720898:FKU720898 FUN720898:FUQ720898 GEJ720898:GEM720898 GOF720898:GOI720898 GYB720898:GYE720898 HHX720898:HIA720898 HRT720898:HRW720898 IBP720898:IBS720898 ILL720898:ILO720898 IVH720898:IVK720898 JFD720898:JFG720898 JOZ720898:JPC720898 JYV720898:JYY720898 KIR720898:KIU720898 KSN720898:KSQ720898 LCJ720898:LCM720898 LMF720898:LMI720898 LWB720898:LWE720898 MFX720898:MGA720898 MPT720898:MPW720898 MZP720898:MZS720898 NJL720898:NJO720898 NTH720898:NTK720898 ODD720898:ODG720898 OMZ720898:ONC720898 OWV720898:OWY720898 PGR720898:PGU720898 PQN720898:PQQ720898 QAJ720898:QAM720898 QKF720898:QKI720898 QUB720898:QUE720898 RDX720898:REA720898 RNT720898:RNW720898 RXP720898:RXS720898 SHL720898:SHO720898 SRH720898:SRK720898 TBD720898:TBG720898 TKZ720898:TLC720898 TUV720898:TUY720898 UER720898:UEU720898 UON720898:UOQ720898 UYJ720898:UYM720898 VIF720898:VII720898 VSB720898:VSE720898 WBX720898:WCA720898 WLT720898:WLW720898 WVP720898:WVS720898 H786434:K786434 JD786434:JG786434 SZ786434:TC786434 ACV786434:ACY786434 AMR786434:AMU786434 AWN786434:AWQ786434 BGJ786434:BGM786434 BQF786434:BQI786434 CAB786434:CAE786434 CJX786434:CKA786434 CTT786434:CTW786434 DDP786434:DDS786434 DNL786434:DNO786434 DXH786434:DXK786434 EHD786434:EHG786434 EQZ786434:ERC786434 FAV786434:FAY786434 FKR786434:FKU786434 FUN786434:FUQ786434 GEJ786434:GEM786434 GOF786434:GOI786434 GYB786434:GYE786434 HHX786434:HIA786434 HRT786434:HRW786434 IBP786434:IBS786434 ILL786434:ILO786434 IVH786434:IVK786434 JFD786434:JFG786434 JOZ786434:JPC786434 JYV786434:JYY786434 KIR786434:KIU786434 KSN786434:KSQ786434 LCJ786434:LCM786434 LMF786434:LMI786434 LWB786434:LWE786434 MFX786434:MGA786434 MPT786434:MPW786434 MZP786434:MZS786434 NJL786434:NJO786434 NTH786434:NTK786434 ODD786434:ODG786434 OMZ786434:ONC786434 OWV786434:OWY786434 PGR786434:PGU786434 PQN786434:PQQ786434 QAJ786434:QAM786434 QKF786434:QKI786434 QUB786434:QUE786434 RDX786434:REA786434 RNT786434:RNW786434 RXP786434:RXS786434 SHL786434:SHO786434 SRH786434:SRK786434 TBD786434:TBG786434 TKZ786434:TLC786434 TUV786434:TUY786434 UER786434:UEU786434 UON786434:UOQ786434 UYJ786434:UYM786434 VIF786434:VII786434 VSB786434:VSE786434 WBX786434:WCA786434 WLT786434:WLW786434 WVP786434:WVS786434 H851970:K851970 JD851970:JG851970 SZ851970:TC851970 ACV851970:ACY851970 AMR851970:AMU851970 AWN851970:AWQ851970 BGJ851970:BGM851970 BQF851970:BQI851970 CAB851970:CAE851970 CJX851970:CKA851970 CTT851970:CTW851970 DDP851970:DDS851970 DNL851970:DNO851970 DXH851970:DXK851970 EHD851970:EHG851970 EQZ851970:ERC851970 FAV851970:FAY851970 FKR851970:FKU851970 FUN851970:FUQ851970 GEJ851970:GEM851970 GOF851970:GOI851970 GYB851970:GYE851970 HHX851970:HIA851970 HRT851970:HRW851970 IBP851970:IBS851970 ILL851970:ILO851970 IVH851970:IVK851970 JFD851970:JFG851970 JOZ851970:JPC851970 JYV851970:JYY851970 KIR851970:KIU851970 KSN851970:KSQ851970 LCJ851970:LCM851970 LMF851970:LMI851970 LWB851970:LWE851970 MFX851970:MGA851970 MPT851970:MPW851970 MZP851970:MZS851970 NJL851970:NJO851970 NTH851970:NTK851970 ODD851970:ODG851970 OMZ851970:ONC851970 OWV851970:OWY851970 PGR851970:PGU851970 PQN851970:PQQ851970 QAJ851970:QAM851970 QKF851970:QKI851970 QUB851970:QUE851970 RDX851970:REA851970 RNT851970:RNW851970 RXP851970:RXS851970 SHL851970:SHO851970 SRH851970:SRK851970 TBD851970:TBG851970 TKZ851970:TLC851970 TUV851970:TUY851970 UER851970:UEU851970 UON851970:UOQ851970 UYJ851970:UYM851970 VIF851970:VII851970 VSB851970:VSE851970 WBX851970:WCA851970 WLT851970:WLW851970 WVP851970:WVS851970 H917506:K917506 JD917506:JG917506 SZ917506:TC917506 ACV917506:ACY917506 AMR917506:AMU917506 AWN917506:AWQ917506 BGJ917506:BGM917506 BQF917506:BQI917506 CAB917506:CAE917506 CJX917506:CKA917506 CTT917506:CTW917506 DDP917506:DDS917506 DNL917506:DNO917506 DXH917506:DXK917506 EHD917506:EHG917506 EQZ917506:ERC917506 FAV917506:FAY917506 FKR917506:FKU917506 FUN917506:FUQ917506 GEJ917506:GEM917506 GOF917506:GOI917506 GYB917506:GYE917506 HHX917506:HIA917506 HRT917506:HRW917506 IBP917506:IBS917506 ILL917506:ILO917506 IVH917506:IVK917506 JFD917506:JFG917506 JOZ917506:JPC917506 JYV917506:JYY917506 KIR917506:KIU917506 KSN917506:KSQ917506 LCJ917506:LCM917506 LMF917506:LMI917506 LWB917506:LWE917506 MFX917506:MGA917506 MPT917506:MPW917506 MZP917506:MZS917506 NJL917506:NJO917506 NTH917506:NTK917506 ODD917506:ODG917506 OMZ917506:ONC917506 OWV917506:OWY917506 PGR917506:PGU917506 PQN917506:PQQ917506 QAJ917506:QAM917506 QKF917506:QKI917506 QUB917506:QUE917506 RDX917506:REA917506 RNT917506:RNW917506 RXP917506:RXS917506 SHL917506:SHO917506 SRH917506:SRK917506 TBD917506:TBG917506 TKZ917506:TLC917506 TUV917506:TUY917506 UER917506:UEU917506 UON917506:UOQ917506 UYJ917506:UYM917506 VIF917506:VII917506 VSB917506:VSE917506 WBX917506:WCA917506 WLT917506:WLW917506 WVP917506:WVS917506 H983042:K983042 JD983042:JG983042 SZ983042:TC983042 ACV983042:ACY983042 AMR983042:AMU983042 AWN983042:AWQ983042 BGJ983042:BGM983042 BQF983042:BQI983042 CAB983042:CAE983042 CJX983042:CKA983042 CTT983042:CTW983042 DDP983042:DDS983042 DNL983042:DNO983042 DXH983042:DXK983042 EHD983042:EHG983042 EQZ983042:ERC983042 FAV983042:FAY983042 FKR983042:FKU983042 FUN983042:FUQ983042 GEJ983042:GEM983042 GOF983042:GOI983042 GYB983042:GYE983042 HHX983042:HIA983042 HRT983042:HRW983042 IBP983042:IBS983042 ILL983042:ILO983042 IVH983042:IVK983042 JFD983042:JFG983042 JOZ983042:JPC983042 JYV983042:JYY983042 KIR983042:KIU983042 KSN983042:KSQ983042 LCJ983042:LCM983042 LMF983042:LMI983042 LWB983042:LWE983042 MFX983042:MGA983042 MPT983042:MPW983042 MZP983042:MZS983042 NJL983042:NJO983042 NTH983042:NTK983042 ODD983042:ODG983042 OMZ983042:ONC983042 OWV983042:OWY983042 PGR983042:PGU983042 PQN983042:PQQ983042 QAJ983042:QAM983042 QKF983042:QKI983042 QUB983042:QUE983042 RDX983042:REA983042 RNT983042:RNW983042 RXP983042:RXS983042 SHL983042:SHO983042 SRH983042:SRK983042 TBD983042:TBG983042 TKZ983042:TLC983042 TUV983042:TUY983042 UER983042:UEU983042 UON983042:UOQ983042 UYJ983042:UYM983042 VIF983042:VII983042 VSB983042:VSE983042 WBX983042:WCA983042 WLT983042:WLW983042 WVP983042:WVS983042 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I9:K16 JE9:JG16 TA9:TC16 ACW9:ACY16 AMS9:AMU16 AWO9:AWQ16 BGK9:BGM16 BQG9:BQI16 CAC9:CAE16 CJY9:CKA16 CTU9:CTW16 DDQ9:DDS16 DNM9:DNO16 DXI9:DXK16 EHE9:EHG16 ERA9:ERC16 FAW9:FAY16 FKS9:FKU16 FUO9:FUQ16 GEK9:GEM16 GOG9:GOI16 GYC9:GYE16 HHY9:HIA16 HRU9:HRW16 IBQ9:IBS16 ILM9:ILO16 IVI9:IVK16 JFE9:JFG16 JPA9:JPC16 JYW9:JYY16 KIS9:KIU16 KSO9:KSQ16 LCK9:LCM16 LMG9:LMI16 LWC9:LWE16 MFY9:MGA16 MPU9:MPW16 MZQ9:MZS16 NJM9:NJO16 NTI9:NTK16 ODE9:ODG16 ONA9:ONC16 OWW9:OWY16 PGS9:PGU16 PQO9:PQQ16 QAK9:QAM16 QKG9:QKI16 QUC9:QUE16 RDY9:REA16 RNU9:RNW16 RXQ9:RXS16 SHM9:SHO16 SRI9:SRK16 TBE9:TBG16 TLA9:TLC16 TUW9:TUY16 UES9:UEU16 UOO9:UOQ16 UYK9:UYM16 VIG9:VII16 VSC9:VSE16 WBY9:WCA16 WLU9:WLW16 WVQ9:WVS16 I65545:K65552 JE65545:JG65552 TA65545:TC65552 ACW65545:ACY65552 AMS65545:AMU65552 AWO65545:AWQ65552 BGK65545:BGM65552 BQG65545:BQI65552 CAC65545:CAE65552 CJY65545:CKA65552 CTU65545:CTW65552 DDQ65545:DDS65552 DNM65545:DNO65552 DXI65545:DXK65552 EHE65545:EHG65552 ERA65545:ERC65552 FAW65545:FAY65552 FKS65545:FKU65552 FUO65545:FUQ65552 GEK65545:GEM65552 GOG65545:GOI65552 GYC65545:GYE65552 HHY65545:HIA65552 HRU65545:HRW65552 IBQ65545:IBS65552 ILM65545:ILO65552 IVI65545:IVK65552 JFE65545:JFG65552 JPA65545:JPC65552 JYW65545:JYY65552 KIS65545:KIU65552 KSO65545:KSQ65552 LCK65545:LCM65552 LMG65545:LMI65552 LWC65545:LWE65552 MFY65545:MGA65552 MPU65545:MPW65552 MZQ65545:MZS65552 NJM65545:NJO65552 NTI65545:NTK65552 ODE65545:ODG65552 ONA65545:ONC65552 OWW65545:OWY65552 PGS65545:PGU65552 PQO65545:PQQ65552 QAK65545:QAM65552 QKG65545:QKI65552 QUC65545:QUE65552 RDY65545:REA65552 RNU65545:RNW65552 RXQ65545:RXS65552 SHM65545:SHO65552 SRI65545:SRK65552 TBE65545:TBG65552 TLA65545:TLC65552 TUW65545:TUY65552 UES65545:UEU65552 UOO65545:UOQ65552 UYK65545:UYM65552 VIG65545:VII65552 VSC65545:VSE65552 WBY65545:WCA65552 WLU65545:WLW65552 WVQ65545:WVS65552 I131081:K131088 JE131081:JG131088 TA131081:TC131088 ACW131081:ACY131088 AMS131081:AMU131088 AWO131081:AWQ131088 BGK131081:BGM131088 BQG131081:BQI131088 CAC131081:CAE131088 CJY131081:CKA131088 CTU131081:CTW131088 DDQ131081:DDS131088 DNM131081:DNO131088 DXI131081:DXK131088 EHE131081:EHG131088 ERA131081:ERC131088 FAW131081:FAY131088 FKS131081:FKU131088 FUO131081:FUQ131088 GEK131081:GEM131088 GOG131081:GOI131088 GYC131081:GYE131088 HHY131081:HIA131088 HRU131081:HRW131088 IBQ131081:IBS131088 ILM131081:ILO131088 IVI131081:IVK131088 JFE131081:JFG131088 JPA131081:JPC131088 JYW131081:JYY131088 KIS131081:KIU131088 KSO131081:KSQ131088 LCK131081:LCM131088 LMG131081:LMI131088 LWC131081:LWE131088 MFY131081:MGA131088 MPU131081:MPW131088 MZQ131081:MZS131088 NJM131081:NJO131088 NTI131081:NTK131088 ODE131081:ODG131088 ONA131081:ONC131088 OWW131081:OWY131088 PGS131081:PGU131088 PQO131081:PQQ131088 QAK131081:QAM131088 QKG131081:QKI131088 QUC131081:QUE131088 RDY131081:REA131088 RNU131081:RNW131088 RXQ131081:RXS131088 SHM131081:SHO131088 SRI131081:SRK131088 TBE131081:TBG131088 TLA131081:TLC131088 TUW131081:TUY131088 UES131081:UEU131088 UOO131081:UOQ131088 UYK131081:UYM131088 VIG131081:VII131088 VSC131081:VSE131088 WBY131081:WCA131088 WLU131081:WLW131088 WVQ131081:WVS131088 I196617:K196624 JE196617:JG196624 TA196617:TC196624 ACW196617:ACY196624 AMS196617:AMU196624 AWO196617:AWQ196624 BGK196617:BGM196624 BQG196617:BQI196624 CAC196617:CAE196624 CJY196617:CKA196624 CTU196617:CTW196624 DDQ196617:DDS196624 DNM196617:DNO196624 DXI196617:DXK196624 EHE196617:EHG196624 ERA196617:ERC196624 FAW196617:FAY196624 FKS196617:FKU196624 FUO196617:FUQ196624 GEK196617:GEM196624 GOG196617:GOI196624 GYC196617:GYE196624 HHY196617:HIA196624 HRU196617:HRW196624 IBQ196617:IBS196624 ILM196617:ILO196624 IVI196617:IVK196624 JFE196617:JFG196624 JPA196617:JPC196624 JYW196617:JYY196624 KIS196617:KIU196624 KSO196617:KSQ196624 LCK196617:LCM196624 LMG196617:LMI196624 LWC196617:LWE196624 MFY196617:MGA196624 MPU196617:MPW196624 MZQ196617:MZS196624 NJM196617:NJO196624 NTI196617:NTK196624 ODE196617:ODG196624 ONA196617:ONC196624 OWW196617:OWY196624 PGS196617:PGU196624 PQO196617:PQQ196624 QAK196617:QAM196624 QKG196617:QKI196624 QUC196617:QUE196624 RDY196617:REA196624 RNU196617:RNW196624 RXQ196617:RXS196624 SHM196617:SHO196624 SRI196617:SRK196624 TBE196617:TBG196624 TLA196617:TLC196624 TUW196617:TUY196624 UES196617:UEU196624 UOO196617:UOQ196624 UYK196617:UYM196624 VIG196617:VII196624 VSC196617:VSE196624 WBY196617:WCA196624 WLU196617:WLW196624 WVQ196617:WVS196624 I262153:K262160 JE262153:JG262160 TA262153:TC262160 ACW262153:ACY262160 AMS262153:AMU262160 AWO262153:AWQ262160 BGK262153:BGM262160 BQG262153:BQI262160 CAC262153:CAE262160 CJY262153:CKA262160 CTU262153:CTW262160 DDQ262153:DDS262160 DNM262153:DNO262160 DXI262153:DXK262160 EHE262153:EHG262160 ERA262153:ERC262160 FAW262153:FAY262160 FKS262153:FKU262160 FUO262153:FUQ262160 GEK262153:GEM262160 GOG262153:GOI262160 GYC262153:GYE262160 HHY262153:HIA262160 HRU262153:HRW262160 IBQ262153:IBS262160 ILM262153:ILO262160 IVI262153:IVK262160 JFE262153:JFG262160 JPA262153:JPC262160 JYW262153:JYY262160 KIS262153:KIU262160 KSO262153:KSQ262160 LCK262153:LCM262160 LMG262153:LMI262160 LWC262153:LWE262160 MFY262153:MGA262160 MPU262153:MPW262160 MZQ262153:MZS262160 NJM262153:NJO262160 NTI262153:NTK262160 ODE262153:ODG262160 ONA262153:ONC262160 OWW262153:OWY262160 PGS262153:PGU262160 PQO262153:PQQ262160 QAK262153:QAM262160 QKG262153:QKI262160 QUC262153:QUE262160 RDY262153:REA262160 RNU262153:RNW262160 RXQ262153:RXS262160 SHM262153:SHO262160 SRI262153:SRK262160 TBE262153:TBG262160 TLA262153:TLC262160 TUW262153:TUY262160 UES262153:UEU262160 UOO262153:UOQ262160 UYK262153:UYM262160 VIG262153:VII262160 VSC262153:VSE262160 WBY262153:WCA262160 WLU262153:WLW262160 WVQ262153:WVS262160 I327689:K327696 JE327689:JG327696 TA327689:TC327696 ACW327689:ACY327696 AMS327689:AMU327696 AWO327689:AWQ327696 BGK327689:BGM327696 BQG327689:BQI327696 CAC327689:CAE327696 CJY327689:CKA327696 CTU327689:CTW327696 DDQ327689:DDS327696 DNM327689:DNO327696 DXI327689:DXK327696 EHE327689:EHG327696 ERA327689:ERC327696 FAW327689:FAY327696 FKS327689:FKU327696 FUO327689:FUQ327696 GEK327689:GEM327696 GOG327689:GOI327696 GYC327689:GYE327696 HHY327689:HIA327696 HRU327689:HRW327696 IBQ327689:IBS327696 ILM327689:ILO327696 IVI327689:IVK327696 JFE327689:JFG327696 JPA327689:JPC327696 JYW327689:JYY327696 KIS327689:KIU327696 KSO327689:KSQ327696 LCK327689:LCM327696 LMG327689:LMI327696 LWC327689:LWE327696 MFY327689:MGA327696 MPU327689:MPW327696 MZQ327689:MZS327696 NJM327689:NJO327696 NTI327689:NTK327696 ODE327689:ODG327696 ONA327689:ONC327696 OWW327689:OWY327696 PGS327689:PGU327696 PQO327689:PQQ327696 QAK327689:QAM327696 QKG327689:QKI327696 QUC327689:QUE327696 RDY327689:REA327696 RNU327689:RNW327696 RXQ327689:RXS327696 SHM327689:SHO327696 SRI327689:SRK327696 TBE327689:TBG327696 TLA327689:TLC327696 TUW327689:TUY327696 UES327689:UEU327696 UOO327689:UOQ327696 UYK327689:UYM327696 VIG327689:VII327696 VSC327689:VSE327696 WBY327689:WCA327696 WLU327689:WLW327696 WVQ327689:WVS327696 I393225:K393232 JE393225:JG393232 TA393225:TC393232 ACW393225:ACY393232 AMS393225:AMU393232 AWO393225:AWQ393232 BGK393225:BGM393232 BQG393225:BQI393232 CAC393225:CAE393232 CJY393225:CKA393232 CTU393225:CTW393232 DDQ393225:DDS393232 DNM393225:DNO393232 DXI393225:DXK393232 EHE393225:EHG393232 ERA393225:ERC393232 FAW393225:FAY393232 FKS393225:FKU393232 FUO393225:FUQ393232 GEK393225:GEM393232 GOG393225:GOI393232 GYC393225:GYE393232 HHY393225:HIA393232 HRU393225:HRW393232 IBQ393225:IBS393232 ILM393225:ILO393232 IVI393225:IVK393232 JFE393225:JFG393232 JPA393225:JPC393232 JYW393225:JYY393232 KIS393225:KIU393232 KSO393225:KSQ393232 LCK393225:LCM393232 LMG393225:LMI393232 LWC393225:LWE393232 MFY393225:MGA393232 MPU393225:MPW393232 MZQ393225:MZS393232 NJM393225:NJO393232 NTI393225:NTK393232 ODE393225:ODG393232 ONA393225:ONC393232 OWW393225:OWY393232 PGS393225:PGU393232 PQO393225:PQQ393232 QAK393225:QAM393232 QKG393225:QKI393232 QUC393225:QUE393232 RDY393225:REA393232 RNU393225:RNW393232 RXQ393225:RXS393232 SHM393225:SHO393232 SRI393225:SRK393232 TBE393225:TBG393232 TLA393225:TLC393232 TUW393225:TUY393232 UES393225:UEU393232 UOO393225:UOQ393232 UYK393225:UYM393232 VIG393225:VII393232 VSC393225:VSE393232 WBY393225:WCA393232 WLU393225:WLW393232 WVQ393225:WVS393232 I458761:K458768 JE458761:JG458768 TA458761:TC458768 ACW458761:ACY458768 AMS458761:AMU458768 AWO458761:AWQ458768 BGK458761:BGM458768 BQG458761:BQI458768 CAC458761:CAE458768 CJY458761:CKA458768 CTU458761:CTW458768 DDQ458761:DDS458768 DNM458761:DNO458768 DXI458761:DXK458768 EHE458761:EHG458768 ERA458761:ERC458768 FAW458761:FAY458768 FKS458761:FKU458768 FUO458761:FUQ458768 GEK458761:GEM458768 GOG458761:GOI458768 GYC458761:GYE458768 HHY458761:HIA458768 HRU458761:HRW458768 IBQ458761:IBS458768 ILM458761:ILO458768 IVI458761:IVK458768 JFE458761:JFG458768 JPA458761:JPC458768 JYW458761:JYY458768 KIS458761:KIU458768 KSO458761:KSQ458768 LCK458761:LCM458768 LMG458761:LMI458768 LWC458761:LWE458768 MFY458761:MGA458768 MPU458761:MPW458768 MZQ458761:MZS458768 NJM458761:NJO458768 NTI458761:NTK458768 ODE458761:ODG458768 ONA458761:ONC458768 OWW458761:OWY458768 PGS458761:PGU458768 PQO458761:PQQ458768 QAK458761:QAM458768 QKG458761:QKI458768 QUC458761:QUE458768 RDY458761:REA458768 RNU458761:RNW458768 RXQ458761:RXS458768 SHM458761:SHO458768 SRI458761:SRK458768 TBE458761:TBG458768 TLA458761:TLC458768 TUW458761:TUY458768 UES458761:UEU458768 UOO458761:UOQ458768 UYK458761:UYM458768 VIG458761:VII458768 VSC458761:VSE458768 WBY458761:WCA458768 WLU458761:WLW458768 WVQ458761:WVS458768 I524297:K524304 JE524297:JG524304 TA524297:TC524304 ACW524297:ACY524304 AMS524297:AMU524304 AWO524297:AWQ524304 BGK524297:BGM524304 BQG524297:BQI524304 CAC524297:CAE524304 CJY524297:CKA524304 CTU524297:CTW524304 DDQ524297:DDS524304 DNM524297:DNO524304 DXI524297:DXK524304 EHE524297:EHG524304 ERA524297:ERC524304 FAW524297:FAY524304 FKS524297:FKU524304 FUO524297:FUQ524304 GEK524297:GEM524304 GOG524297:GOI524304 GYC524297:GYE524304 HHY524297:HIA524304 HRU524297:HRW524304 IBQ524297:IBS524304 ILM524297:ILO524304 IVI524297:IVK524304 JFE524297:JFG524304 JPA524297:JPC524304 JYW524297:JYY524304 KIS524297:KIU524304 KSO524297:KSQ524304 LCK524297:LCM524304 LMG524297:LMI524304 LWC524297:LWE524304 MFY524297:MGA524304 MPU524297:MPW524304 MZQ524297:MZS524304 NJM524297:NJO524304 NTI524297:NTK524304 ODE524297:ODG524304 ONA524297:ONC524304 OWW524297:OWY524304 PGS524297:PGU524304 PQO524297:PQQ524304 QAK524297:QAM524304 QKG524297:QKI524304 QUC524297:QUE524304 RDY524297:REA524304 RNU524297:RNW524304 RXQ524297:RXS524304 SHM524297:SHO524304 SRI524297:SRK524304 TBE524297:TBG524304 TLA524297:TLC524304 TUW524297:TUY524304 UES524297:UEU524304 UOO524297:UOQ524304 UYK524297:UYM524304 VIG524297:VII524304 VSC524297:VSE524304 WBY524297:WCA524304 WLU524297:WLW524304 WVQ524297:WVS524304 I589833:K589840 JE589833:JG589840 TA589833:TC589840 ACW589833:ACY589840 AMS589833:AMU589840 AWO589833:AWQ589840 BGK589833:BGM589840 BQG589833:BQI589840 CAC589833:CAE589840 CJY589833:CKA589840 CTU589833:CTW589840 DDQ589833:DDS589840 DNM589833:DNO589840 DXI589833:DXK589840 EHE589833:EHG589840 ERA589833:ERC589840 FAW589833:FAY589840 FKS589833:FKU589840 FUO589833:FUQ589840 GEK589833:GEM589840 GOG589833:GOI589840 GYC589833:GYE589840 HHY589833:HIA589840 HRU589833:HRW589840 IBQ589833:IBS589840 ILM589833:ILO589840 IVI589833:IVK589840 JFE589833:JFG589840 JPA589833:JPC589840 JYW589833:JYY589840 KIS589833:KIU589840 KSO589833:KSQ589840 LCK589833:LCM589840 LMG589833:LMI589840 LWC589833:LWE589840 MFY589833:MGA589840 MPU589833:MPW589840 MZQ589833:MZS589840 NJM589833:NJO589840 NTI589833:NTK589840 ODE589833:ODG589840 ONA589833:ONC589840 OWW589833:OWY589840 PGS589833:PGU589840 PQO589833:PQQ589840 QAK589833:QAM589840 QKG589833:QKI589840 QUC589833:QUE589840 RDY589833:REA589840 RNU589833:RNW589840 RXQ589833:RXS589840 SHM589833:SHO589840 SRI589833:SRK589840 TBE589833:TBG589840 TLA589833:TLC589840 TUW589833:TUY589840 UES589833:UEU589840 UOO589833:UOQ589840 UYK589833:UYM589840 VIG589833:VII589840 VSC589833:VSE589840 WBY589833:WCA589840 WLU589833:WLW589840 WVQ589833:WVS589840 I655369:K655376 JE655369:JG655376 TA655369:TC655376 ACW655369:ACY655376 AMS655369:AMU655376 AWO655369:AWQ655376 BGK655369:BGM655376 BQG655369:BQI655376 CAC655369:CAE655376 CJY655369:CKA655376 CTU655369:CTW655376 DDQ655369:DDS655376 DNM655369:DNO655376 DXI655369:DXK655376 EHE655369:EHG655376 ERA655369:ERC655376 FAW655369:FAY655376 FKS655369:FKU655376 FUO655369:FUQ655376 GEK655369:GEM655376 GOG655369:GOI655376 GYC655369:GYE655376 HHY655369:HIA655376 HRU655369:HRW655376 IBQ655369:IBS655376 ILM655369:ILO655376 IVI655369:IVK655376 JFE655369:JFG655376 JPA655369:JPC655376 JYW655369:JYY655376 KIS655369:KIU655376 KSO655369:KSQ655376 LCK655369:LCM655376 LMG655369:LMI655376 LWC655369:LWE655376 MFY655369:MGA655376 MPU655369:MPW655376 MZQ655369:MZS655376 NJM655369:NJO655376 NTI655369:NTK655376 ODE655369:ODG655376 ONA655369:ONC655376 OWW655369:OWY655376 PGS655369:PGU655376 PQO655369:PQQ655376 QAK655369:QAM655376 QKG655369:QKI655376 QUC655369:QUE655376 RDY655369:REA655376 RNU655369:RNW655376 RXQ655369:RXS655376 SHM655369:SHO655376 SRI655369:SRK655376 TBE655369:TBG655376 TLA655369:TLC655376 TUW655369:TUY655376 UES655369:UEU655376 UOO655369:UOQ655376 UYK655369:UYM655376 VIG655369:VII655376 VSC655369:VSE655376 WBY655369:WCA655376 WLU655369:WLW655376 WVQ655369:WVS655376 I720905:K720912 JE720905:JG720912 TA720905:TC720912 ACW720905:ACY720912 AMS720905:AMU720912 AWO720905:AWQ720912 BGK720905:BGM720912 BQG720905:BQI720912 CAC720905:CAE720912 CJY720905:CKA720912 CTU720905:CTW720912 DDQ720905:DDS720912 DNM720905:DNO720912 DXI720905:DXK720912 EHE720905:EHG720912 ERA720905:ERC720912 FAW720905:FAY720912 FKS720905:FKU720912 FUO720905:FUQ720912 GEK720905:GEM720912 GOG720905:GOI720912 GYC720905:GYE720912 HHY720905:HIA720912 HRU720905:HRW720912 IBQ720905:IBS720912 ILM720905:ILO720912 IVI720905:IVK720912 JFE720905:JFG720912 JPA720905:JPC720912 JYW720905:JYY720912 KIS720905:KIU720912 KSO720905:KSQ720912 LCK720905:LCM720912 LMG720905:LMI720912 LWC720905:LWE720912 MFY720905:MGA720912 MPU720905:MPW720912 MZQ720905:MZS720912 NJM720905:NJO720912 NTI720905:NTK720912 ODE720905:ODG720912 ONA720905:ONC720912 OWW720905:OWY720912 PGS720905:PGU720912 PQO720905:PQQ720912 QAK720905:QAM720912 QKG720905:QKI720912 QUC720905:QUE720912 RDY720905:REA720912 RNU720905:RNW720912 RXQ720905:RXS720912 SHM720905:SHO720912 SRI720905:SRK720912 TBE720905:TBG720912 TLA720905:TLC720912 TUW720905:TUY720912 UES720905:UEU720912 UOO720905:UOQ720912 UYK720905:UYM720912 VIG720905:VII720912 VSC720905:VSE720912 WBY720905:WCA720912 WLU720905:WLW720912 WVQ720905:WVS720912 I786441:K786448 JE786441:JG786448 TA786441:TC786448 ACW786441:ACY786448 AMS786441:AMU786448 AWO786441:AWQ786448 BGK786441:BGM786448 BQG786441:BQI786448 CAC786441:CAE786448 CJY786441:CKA786448 CTU786441:CTW786448 DDQ786441:DDS786448 DNM786441:DNO786448 DXI786441:DXK786448 EHE786441:EHG786448 ERA786441:ERC786448 FAW786441:FAY786448 FKS786441:FKU786448 FUO786441:FUQ786448 GEK786441:GEM786448 GOG786441:GOI786448 GYC786441:GYE786448 HHY786441:HIA786448 HRU786441:HRW786448 IBQ786441:IBS786448 ILM786441:ILO786448 IVI786441:IVK786448 JFE786441:JFG786448 JPA786441:JPC786448 JYW786441:JYY786448 KIS786441:KIU786448 KSO786441:KSQ786448 LCK786441:LCM786448 LMG786441:LMI786448 LWC786441:LWE786448 MFY786441:MGA786448 MPU786441:MPW786448 MZQ786441:MZS786448 NJM786441:NJO786448 NTI786441:NTK786448 ODE786441:ODG786448 ONA786441:ONC786448 OWW786441:OWY786448 PGS786441:PGU786448 PQO786441:PQQ786448 QAK786441:QAM786448 QKG786441:QKI786448 QUC786441:QUE786448 RDY786441:REA786448 RNU786441:RNW786448 RXQ786441:RXS786448 SHM786441:SHO786448 SRI786441:SRK786448 TBE786441:TBG786448 TLA786441:TLC786448 TUW786441:TUY786448 UES786441:UEU786448 UOO786441:UOQ786448 UYK786441:UYM786448 VIG786441:VII786448 VSC786441:VSE786448 WBY786441:WCA786448 WLU786441:WLW786448 WVQ786441:WVS786448 I851977:K851984 JE851977:JG851984 TA851977:TC851984 ACW851977:ACY851984 AMS851977:AMU851984 AWO851977:AWQ851984 BGK851977:BGM851984 BQG851977:BQI851984 CAC851977:CAE851984 CJY851977:CKA851984 CTU851977:CTW851984 DDQ851977:DDS851984 DNM851977:DNO851984 DXI851977:DXK851984 EHE851977:EHG851984 ERA851977:ERC851984 FAW851977:FAY851984 FKS851977:FKU851984 FUO851977:FUQ851984 GEK851977:GEM851984 GOG851977:GOI851984 GYC851977:GYE851984 HHY851977:HIA851984 HRU851977:HRW851984 IBQ851977:IBS851984 ILM851977:ILO851984 IVI851977:IVK851984 JFE851977:JFG851984 JPA851977:JPC851984 JYW851977:JYY851984 KIS851977:KIU851984 KSO851977:KSQ851984 LCK851977:LCM851984 LMG851977:LMI851984 LWC851977:LWE851984 MFY851977:MGA851984 MPU851977:MPW851984 MZQ851977:MZS851984 NJM851977:NJO851984 NTI851977:NTK851984 ODE851977:ODG851984 ONA851977:ONC851984 OWW851977:OWY851984 PGS851977:PGU851984 PQO851977:PQQ851984 QAK851977:QAM851984 QKG851977:QKI851984 QUC851977:QUE851984 RDY851977:REA851984 RNU851977:RNW851984 RXQ851977:RXS851984 SHM851977:SHO851984 SRI851977:SRK851984 TBE851977:TBG851984 TLA851977:TLC851984 TUW851977:TUY851984 UES851977:UEU851984 UOO851977:UOQ851984 UYK851977:UYM851984 VIG851977:VII851984 VSC851977:VSE851984 WBY851977:WCA851984 WLU851977:WLW851984 WVQ851977:WVS851984 I917513:K917520 JE917513:JG917520 TA917513:TC917520 ACW917513:ACY917520 AMS917513:AMU917520 AWO917513:AWQ917520 BGK917513:BGM917520 BQG917513:BQI917520 CAC917513:CAE917520 CJY917513:CKA917520 CTU917513:CTW917520 DDQ917513:DDS917520 DNM917513:DNO917520 DXI917513:DXK917520 EHE917513:EHG917520 ERA917513:ERC917520 FAW917513:FAY917520 FKS917513:FKU917520 FUO917513:FUQ917520 GEK917513:GEM917520 GOG917513:GOI917520 GYC917513:GYE917520 HHY917513:HIA917520 HRU917513:HRW917520 IBQ917513:IBS917520 ILM917513:ILO917520 IVI917513:IVK917520 JFE917513:JFG917520 JPA917513:JPC917520 JYW917513:JYY917520 KIS917513:KIU917520 KSO917513:KSQ917520 LCK917513:LCM917520 LMG917513:LMI917520 LWC917513:LWE917520 MFY917513:MGA917520 MPU917513:MPW917520 MZQ917513:MZS917520 NJM917513:NJO917520 NTI917513:NTK917520 ODE917513:ODG917520 ONA917513:ONC917520 OWW917513:OWY917520 PGS917513:PGU917520 PQO917513:PQQ917520 QAK917513:QAM917520 QKG917513:QKI917520 QUC917513:QUE917520 RDY917513:REA917520 RNU917513:RNW917520 RXQ917513:RXS917520 SHM917513:SHO917520 SRI917513:SRK917520 TBE917513:TBG917520 TLA917513:TLC917520 TUW917513:TUY917520 UES917513:UEU917520 UOO917513:UOQ917520 UYK917513:UYM917520 VIG917513:VII917520 VSC917513:VSE917520 WBY917513:WCA917520 WLU917513:WLW917520 WVQ917513:WVS917520 I983049:K983056 JE983049:JG983056 TA983049:TC983056 ACW983049:ACY983056 AMS983049:AMU983056 AWO983049:AWQ983056 BGK983049:BGM983056 BQG983049:BQI983056 CAC983049:CAE983056 CJY983049:CKA983056 CTU983049:CTW983056 DDQ983049:DDS983056 DNM983049:DNO983056 DXI983049:DXK983056 EHE983049:EHG983056 ERA983049:ERC983056 FAW983049:FAY983056 FKS983049:FKU983056 FUO983049:FUQ983056 GEK983049:GEM983056 GOG983049:GOI983056 GYC983049:GYE983056 HHY983049:HIA983056 HRU983049:HRW983056 IBQ983049:IBS983056 ILM983049:ILO983056 IVI983049:IVK983056 JFE983049:JFG983056 JPA983049:JPC983056 JYW983049:JYY983056 KIS983049:KIU983056 KSO983049:KSQ983056 LCK983049:LCM983056 LMG983049:LMI983056 LWC983049:LWE983056 MFY983049:MGA983056 MPU983049:MPW983056 MZQ983049:MZS983056 NJM983049:NJO983056 NTI983049:NTK983056 ODE983049:ODG983056 ONA983049:ONC983056 OWW983049:OWY983056 PGS983049:PGU983056 PQO983049:PQQ983056 QAK983049:QAM983056 QKG983049:QKI983056 QUC983049:QUE983056 RDY983049:REA983056 RNU983049:RNW983056 RXQ983049:RXS983056 SHM983049:SHO983056 SRI983049:SRK983056 TBE983049:TBG983056 TLA983049:TLC983056 TUW983049:TUY983056 UES983049:UEU983056 UOO983049:UOQ983056 UYK983049:UYM983056 VIG983049:VII983056 VSC983049:VSE983056 WBY983049:WCA983056 WLU983049:WLW983056 WVQ983049:WVS983056">
      <formula1>ISNUMBER(H2)</formula1>
    </dataValidation>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$Q$4:$Q$5</formula1>
    </dataValidation>
  </dataValidations>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sheetPr codeName="Sheet10"/>
  <dimension ref="A1:Q20"/>
  <sheetViews>
    <sheetView workbookViewId="0">
      <selection activeCell="H3" sqref="H3:K3"/>
    </sheetView>
  </sheetViews>
  <sheetFormatPr defaultRowHeight="14.4"/>
  <cols>
    <col min="1" max="1" width="11.125" style="114" customWidth="1"/>
    <col min="2" max="2" width="17" style="114" customWidth="1"/>
    <col min="3" max="3" width="10.875" style="114" customWidth="1"/>
    <col min="4" max="4" width="8.875" style="114" customWidth="1"/>
    <col min="5" max="5" width="7" style="114" customWidth="1"/>
    <col min="6" max="6" width="11" style="114" customWidth="1"/>
    <col min="7" max="7" width="9.375" style="114" customWidth="1"/>
    <col min="8" max="8" width="10" style="132" customWidth="1"/>
    <col min="9" max="9" width="11.625" style="114" customWidth="1"/>
    <col min="10" max="10" width="9.375" style="114" customWidth="1"/>
    <col min="11" max="11" width="10.5" style="114" customWidth="1"/>
    <col min="12" max="15" width="9.375" style="114"/>
    <col min="16" max="16" width="8.875" style="114" customWidth="1"/>
    <col min="17" max="17" width="12" style="114" hidden="1" customWidth="1"/>
    <col min="18" max="256" width="9.375" style="114"/>
    <col min="257" max="257" width="11.125" style="114" customWidth="1"/>
    <col min="258" max="258" width="17" style="114" customWidth="1"/>
    <col min="259" max="259" width="12.875" style="114" customWidth="1"/>
    <col min="260" max="260" width="8.875" style="114" customWidth="1"/>
    <col min="261" max="261" width="7" style="114" customWidth="1"/>
    <col min="262" max="262" width="11" style="114" customWidth="1"/>
    <col min="263" max="263" width="9.375" style="114" customWidth="1"/>
    <col min="264" max="264" width="10" style="114" customWidth="1"/>
    <col min="265" max="265" width="11.625" style="114" customWidth="1"/>
    <col min="266" max="266" width="9.375" style="114" customWidth="1"/>
    <col min="267" max="267" width="10.5" style="114" customWidth="1"/>
    <col min="268" max="271" width="9.375" style="114"/>
    <col min="272" max="272" width="8.875" style="114" customWidth="1"/>
    <col min="273" max="273" width="0" style="114" hidden="1" customWidth="1"/>
    <col min="274" max="512" width="9.375" style="114"/>
    <col min="513" max="513" width="11.125" style="114" customWidth="1"/>
    <col min="514" max="514" width="17" style="114" customWidth="1"/>
    <col min="515" max="515" width="12.875" style="114" customWidth="1"/>
    <col min="516" max="516" width="8.875" style="114" customWidth="1"/>
    <col min="517" max="517" width="7" style="114" customWidth="1"/>
    <col min="518" max="518" width="11" style="114" customWidth="1"/>
    <col min="519" max="519" width="9.375" style="114" customWidth="1"/>
    <col min="520" max="520" width="10" style="114" customWidth="1"/>
    <col min="521" max="521" width="11.625" style="114" customWidth="1"/>
    <col min="522" max="522" width="9.375" style="114" customWidth="1"/>
    <col min="523" max="523" width="10.5" style="114" customWidth="1"/>
    <col min="524" max="527" width="9.375" style="114"/>
    <col min="528" max="528" width="8.875" style="114" customWidth="1"/>
    <col min="529" max="529" width="0" style="114" hidden="1" customWidth="1"/>
    <col min="530" max="768" width="9.375" style="114"/>
    <col min="769" max="769" width="11.125" style="114" customWidth="1"/>
    <col min="770" max="770" width="17" style="114" customWidth="1"/>
    <col min="771" max="771" width="12.875" style="114" customWidth="1"/>
    <col min="772" max="772" width="8.875" style="114" customWidth="1"/>
    <col min="773" max="773" width="7" style="114" customWidth="1"/>
    <col min="774" max="774" width="11" style="114" customWidth="1"/>
    <col min="775" max="775" width="9.375" style="114" customWidth="1"/>
    <col min="776" max="776" width="10" style="114" customWidth="1"/>
    <col min="777" max="777" width="11.625" style="114" customWidth="1"/>
    <col min="778" max="778" width="9.375" style="114" customWidth="1"/>
    <col min="779" max="779" width="10.5" style="114" customWidth="1"/>
    <col min="780" max="783" width="9.375" style="114"/>
    <col min="784" max="784" width="8.875" style="114" customWidth="1"/>
    <col min="785" max="785" width="0" style="114" hidden="1" customWidth="1"/>
    <col min="786" max="1024" width="9.375" style="114"/>
    <col min="1025" max="1025" width="11.125" style="114" customWidth="1"/>
    <col min="1026" max="1026" width="17" style="114" customWidth="1"/>
    <col min="1027" max="1027" width="12.875" style="114" customWidth="1"/>
    <col min="1028" max="1028" width="8.875" style="114" customWidth="1"/>
    <col min="1029" max="1029" width="7" style="114" customWidth="1"/>
    <col min="1030" max="1030" width="11" style="114" customWidth="1"/>
    <col min="1031" max="1031" width="9.375" style="114" customWidth="1"/>
    <col min="1032" max="1032" width="10" style="114" customWidth="1"/>
    <col min="1033" max="1033" width="11.625" style="114" customWidth="1"/>
    <col min="1034" max="1034" width="9.375" style="114" customWidth="1"/>
    <col min="1035" max="1035" width="10.5" style="114" customWidth="1"/>
    <col min="1036" max="1039" width="9.375" style="114"/>
    <col min="1040" max="1040" width="8.875" style="114" customWidth="1"/>
    <col min="1041" max="1041" width="0" style="114" hidden="1" customWidth="1"/>
    <col min="1042" max="1280" width="9.375" style="114"/>
    <col min="1281" max="1281" width="11.125" style="114" customWidth="1"/>
    <col min="1282" max="1282" width="17" style="114" customWidth="1"/>
    <col min="1283" max="1283" width="12.875" style="114" customWidth="1"/>
    <col min="1284" max="1284" width="8.875" style="114" customWidth="1"/>
    <col min="1285" max="1285" width="7" style="114" customWidth="1"/>
    <col min="1286" max="1286" width="11" style="114" customWidth="1"/>
    <col min="1287" max="1287" width="9.375" style="114" customWidth="1"/>
    <col min="1288" max="1288" width="10" style="114" customWidth="1"/>
    <col min="1289" max="1289" width="11.625" style="114" customWidth="1"/>
    <col min="1290" max="1290" width="9.375" style="114" customWidth="1"/>
    <col min="1291" max="1291" width="10.5" style="114" customWidth="1"/>
    <col min="1292" max="1295" width="9.375" style="114"/>
    <col min="1296" max="1296" width="8.875" style="114" customWidth="1"/>
    <col min="1297" max="1297" width="0" style="114" hidden="1" customWidth="1"/>
    <col min="1298" max="1536" width="9.375" style="114"/>
    <col min="1537" max="1537" width="11.125" style="114" customWidth="1"/>
    <col min="1538" max="1538" width="17" style="114" customWidth="1"/>
    <col min="1539" max="1539" width="12.875" style="114" customWidth="1"/>
    <col min="1540" max="1540" width="8.875" style="114" customWidth="1"/>
    <col min="1541" max="1541" width="7" style="114" customWidth="1"/>
    <col min="1542" max="1542" width="11" style="114" customWidth="1"/>
    <col min="1543" max="1543" width="9.375" style="114" customWidth="1"/>
    <col min="1544" max="1544" width="10" style="114" customWidth="1"/>
    <col min="1545" max="1545" width="11.625" style="114" customWidth="1"/>
    <col min="1546" max="1546" width="9.375" style="114" customWidth="1"/>
    <col min="1547" max="1547" width="10.5" style="114" customWidth="1"/>
    <col min="1548" max="1551" width="9.375" style="114"/>
    <col min="1552" max="1552" width="8.875" style="114" customWidth="1"/>
    <col min="1553" max="1553" width="0" style="114" hidden="1" customWidth="1"/>
    <col min="1554" max="1792" width="9.375" style="114"/>
    <col min="1793" max="1793" width="11.125" style="114" customWidth="1"/>
    <col min="1794" max="1794" width="17" style="114" customWidth="1"/>
    <col min="1795" max="1795" width="12.875" style="114" customWidth="1"/>
    <col min="1796" max="1796" width="8.875" style="114" customWidth="1"/>
    <col min="1797" max="1797" width="7" style="114" customWidth="1"/>
    <col min="1798" max="1798" width="11" style="114" customWidth="1"/>
    <col min="1799" max="1799" width="9.375" style="114" customWidth="1"/>
    <col min="1800" max="1800" width="10" style="114" customWidth="1"/>
    <col min="1801" max="1801" width="11.625" style="114" customWidth="1"/>
    <col min="1802" max="1802" width="9.375" style="114" customWidth="1"/>
    <col min="1803" max="1803" width="10.5" style="114" customWidth="1"/>
    <col min="1804" max="1807" width="9.375" style="114"/>
    <col min="1808" max="1808" width="8.875" style="114" customWidth="1"/>
    <col min="1809" max="1809" width="0" style="114" hidden="1" customWidth="1"/>
    <col min="1810" max="2048" width="9.375" style="114"/>
    <col min="2049" max="2049" width="11.125" style="114" customWidth="1"/>
    <col min="2050" max="2050" width="17" style="114" customWidth="1"/>
    <col min="2051" max="2051" width="12.875" style="114" customWidth="1"/>
    <col min="2052" max="2052" width="8.875" style="114" customWidth="1"/>
    <col min="2053" max="2053" width="7" style="114" customWidth="1"/>
    <col min="2054" max="2054" width="11" style="114" customWidth="1"/>
    <col min="2055" max="2055" width="9.375" style="114" customWidth="1"/>
    <col min="2056" max="2056" width="10" style="114" customWidth="1"/>
    <col min="2057" max="2057" width="11.625" style="114" customWidth="1"/>
    <col min="2058" max="2058" width="9.375" style="114" customWidth="1"/>
    <col min="2059" max="2059" width="10.5" style="114" customWidth="1"/>
    <col min="2060" max="2063" width="9.375" style="114"/>
    <col min="2064" max="2064" width="8.875" style="114" customWidth="1"/>
    <col min="2065" max="2065" width="0" style="114" hidden="1" customWidth="1"/>
    <col min="2066" max="2304" width="9.375" style="114"/>
    <col min="2305" max="2305" width="11.125" style="114" customWidth="1"/>
    <col min="2306" max="2306" width="17" style="114" customWidth="1"/>
    <col min="2307" max="2307" width="12.875" style="114" customWidth="1"/>
    <col min="2308" max="2308" width="8.875" style="114" customWidth="1"/>
    <col min="2309" max="2309" width="7" style="114" customWidth="1"/>
    <col min="2310" max="2310" width="11" style="114" customWidth="1"/>
    <col min="2311" max="2311" width="9.375" style="114" customWidth="1"/>
    <col min="2312" max="2312" width="10" style="114" customWidth="1"/>
    <col min="2313" max="2313" width="11.625" style="114" customWidth="1"/>
    <col min="2314" max="2314" width="9.375" style="114" customWidth="1"/>
    <col min="2315" max="2315" width="10.5" style="114" customWidth="1"/>
    <col min="2316" max="2319" width="9.375" style="114"/>
    <col min="2320" max="2320" width="8.875" style="114" customWidth="1"/>
    <col min="2321" max="2321" width="0" style="114" hidden="1" customWidth="1"/>
    <col min="2322" max="2560" width="9.375" style="114"/>
    <col min="2561" max="2561" width="11.125" style="114" customWidth="1"/>
    <col min="2562" max="2562" width="17" style="114" customWidth="1"/>
    <col min="2563" max="2563" width="12.875" style="114" customWidth="1"/>
    <col min="2564" max="2564" width="8.875" style="114" customWidth="1"/>
    <col min="2565" max="2565" width="7" style="114" customWidth="1"/>
    <col min="2566" max="2566" width="11" style="114" customWidth="1"/>
    <col min="2567" max="2567" width="9.375" style="114" customWidth="1"/>
    <col min="2568" max="2568" width="10" style="114" customWidth="1"/>
    <col min="2569" max="2569" width="11.625" style="114" customWidth="1"/>
    <col min="2570" max="2570" width="9.375" style="114" customWidth="1"/>
    <col min="2571" max="2571" width="10.5" style="114" customWidth="1"/>
    <col min="2572" max="2575" width="9.375" style="114"/>
    <col min="2576" max="2576" width="8.875" style="114" customWidth="1"/>
    <col min="2577" max="2577" width="0" style="114" hidden="1" customWidth="1"/>
    <col min="2578" max="2816" width="9.375" style="114"/>
    <col min="2817" max="2817" width="11.125" style="114" customWidth="1"/>
    <col min="2818" max="2818" width="17" style="114" customWidth="1"/>
    <col min="2819" max="2819" width="12.875" style="114" customWidth="1"/>
    <col min="2820" max="2820" width="8.875" style="114" customWidth="1"/>
    <col min="2821" max="2821" width="7" style="114" customWidth="1"/>
    <col min="2822" max="2822" width="11" style="114" customWidth="1"/>
    <col min="2823" max="2823" width="9.375" style="114" customWidth="1"/>
    <col min="2824" max="2824" width="10" style="114" customWidth="1"/>
    <col min="2825" max="2825" width="11.625" style="114" customWidth="1"/>
    <col min="2826" max="2826" width="9.375" style="114" customWidth="1"/>
    <col min="2827" max="2827" width="10.5" style="114" customWidth="1"/>
    <col min="2828" max="2831" width="9.375" style="114"/>
    <col min="2832" max="2832" width="8.875" style="114" customWidth="1"/>
    <col min="2833" max="2833" width="0" style="114" hidden="1" customWidth="1"/>
    <col min="2834" max="3072" width="9.375" style="114"/>
    <col min="3073" max="3073" width="11.125" style="114" customWidth="1"/>
    <col min="3074" max="3074" width="17" style="114" customWidth="1"/>
    <col min="3075" max="3075" width="12.875" style="114" customWidth="1"/>
    <col min="3076" max="3076" width="8.875" style="114" customWidth="1"/>
    <col min="3077" max="3077" width="7" style="114" customWidth="1"/>
    <col min="3078" max="3078" width="11" style="114" customWidth="1"/>
    <col min="3079" max="3079" width="9.375" style="114" customWidth="1"/>
    <col min="3080" max="3080" width="10" style="114" customWidth="1"/>
    <col min="3081" max="3081" width="11.625" style="114" customWidth="1"/>
    <col min="3082" max="3082" width="9.375" style="114" customWidth="1"/>
    <col min="3083" max="3083" width="10.5" style="114" customWidth="1"/>
    <col min="3084" max="3087" width="9.375" style="114"/>
    <col min="3088" max="3088" width="8.875" style="114" customWidth="1"/>
    <col min="3089" max="3089" width="0" style="114" hidden="1" customWidth="1"/>
    <col min="3090" max="3328" width="9.375" style="114"/>
    <col min="3329" max="3329" width="11.125" style="114" customWidth="1"/>
    <col min="3330" max="3330" width="17" style="114" customWidth="1"/>
    <col min="3331" max="3331" width="12.875" style="114" customWidth="1"/>
    <col min="3332" max="3332" width="8.875" style="114" customWidth="1"/>
    <col min="3333" max="3333" width="7" style="114" customWidth="1"/>
    <col min="3334" max="3334" width="11" style="114" customWidth="1"/>
    <col min="3335" max="3335" width="9.375" style="114" customWidth="1"/>
    <col min="3336" max="3336" width="10" style="114" customWidth="1"/>
    <col min="3337" max="3337" width="11.625" style="114" customWidth="1"/>
    <col min="3338" max="3338" width="9.375" style="114" customWidth="1"/>
    <col min="3339" max="3339" width="10.5" style="114" customWidth="1"/>
    <col min="3340" max="3343" width="9.375" style="114"/>
    <col min="3344" max="3344" width="8.875" style="114" customWidth="1"/>
    <col min="3345" max="3345" width="0" style="114" hidden="1" customWidth="1"/>
    <col min="3346" max="3584" width="9.375" style="114"/>
    <col min="3585" max="3585" width="11.125" style="114" customWidth="1"/>
    <col min="3586" max="3586" width="17" style="114" customWidth="1"/>
    <col min="3587" max="3587" width="12.875" style="114" customWidth="1"/>
    <col min="3588" max="3588" width="8.875" style="114" customWidth="1"/>
    <col min="3589" max="3589" width="7" style="114" customWidth="1"/>
    <col min="3590" max="3590" width="11" style="114" customWidth="1"/>
    <col min="3591" max="3591" width="9.375" style="114" customWidth="1"/>
    <col min="3592" max="3592" width="10" style="114" customWidth="1"/>
    <col min="3593" max="3593" width="11.625" style="114" customWidth="1"/>
    <col min="3594" max="3594" width="9.375" style="114" customWidth="1"/>
    <col min="3595" max="3595" width="10.5" style="114" customWidth="1"/>
    <col min="3596" max="3599" width="9.375" style="114"/>
    <col min="3600" max="3600" width="8.875" style="114" customWidth="1"/>
    <col min="3601" max="3601" width="0" style="114" hidden="1" customWidth="1"/>
    <col min="3602" max="3840" width="9.375" style="114"/>
    <col min="3841" max="3841" width="11.125" style="114" customWidth="1"/>
    <col min="3842" max="3842" width="17" style="114" customWidth="1"/>
    <col min="3843" max="3843" width="12.875" style="114" customWidth="1"/>
    <col min="3844" max="3844" width="8.875" style="114" customWidth="1"/>
    <col min="3845" max="3845" width="7" style="114" customWidth="1"/>
    <col min="3846" max="3846" width="11" style="114" customWidth="1"/>
    <col min="3847" max="3847" width="9.375" style="114" customWidth="1"/>
    <col min="3848" max="3848" width="10" style="114" customWidth="1"/>
    <col min="3849" max="3849" width="11.625" style="114" customWidth="1"/>
    <col min="3850" max="3850" width="9.375" style="114" customWidth="1"/>
    <col min="3851" max="3851" width="10.5" style="114" customWidth="1"/>
    <col min="3852" max="3855" width="9.375" style="114"/>
    <col min="3856" max="3856" width="8.875" style="114" customWidth="1"/>
    <col min="3857" max="3857" width="0" style="114" hidden="1" customWidth="1"/>
    <col min="3858" max="4096" width="9.375" style="114"/>
    <col min="4097" max="4097" width="11.125" style="114" customWidth="1"/>
    <col min="4098" max="4098" width="17" style="114" customWidth="1"/>
    <col min="4099" max="4099" width="12.875" style="114" customWidth="1"/>
    <col min="4100" max="4100" width="8.875" style="114" customWidth="1"/>
    <col min="4101" max="4101" width="7" style="114" customWidth="1"/>
    <col min="4102" max="4102" width="11" style="114" customWidth="1"/>
    <col min="4103" max="4103" width="9.375" style="114" customWidth="1"/>
    <col min="4104" max="4104" width="10" style="114" customWidth="1"/>
    <col min="4105" max="4105" width="11.625" style="114" customWidth="1"/>
    <col min="4106" max="4106" width="9.375" style="114" customWidth="1"/>
    <col min="4107" max="4107" width="10.5" style="114" customWidth="1"/>
    <col min="4108" max="4111" width="9.375" style="114"/>
    <col min="4112" max="4112" width="8.875" style="114" customWidth="1"/>
    <col min="4113" max="4113" width="0" style="114" hidden="1" customWidth="1"/>
    <col min="4114" max="4352" width="9.375" style="114"/>
    <col min="4353" max="4353" width="11.125" style="114" customWidth="1"/>
    <col min="4354" max="4354" width="17" style="114" customWidth="1"/>
    <col min="4355" max="4355" width="12.875" style="114" customWidth="1"/>
    <col min="4356" max="4356" width="8.875" style="114" customWidth="1"/>
    <col min="4357" max="4357" width="7" style="114" customWidth="1"/>
    <col min="4358" max="4358" width="11" style="114" customWidth="1"/>
    <col min="4359" max="4359" width="9.375" style="114" customWidth="1"/>
    <col min="4360" max="4360" width="10" style="114" customWidth="1"/>
    <col min="4361" max="4361" width="11.625" style="114" customWidth="1"/>
    <col min="4362" max="4362" width="9.375" style="114" customWidth="1"/>
    <col min="4363" max="4363" width="10.5" style="114" customWidth="1"/>
    <col min="4364" max="4367" width="9.375" style="114"/>
    <col min="4368" max="4368" width="8.875" style="114" customWidth="1"/>
    <col min="4369" max="4369" width="0" style="114" hidden="1" customWidth="1"/>
    <col min="4370" max="4608" width="9.375" style="114"/>
    <col min="4609" max="4609" width="11.125" style="114" customWidth="1"/>
    <col min="4610" max="4610" width="17" style="114" customWidth="1"/>
    <col min="4611" max="4611" width="12.875" style="114" customWidth="1"/>
    <col min="4612" max="4612" width="8.875" style="114" customWidth="1"/>
    <col min="4613" max="4613" width="7" style="114" customWidth="1"/>
    <col min="4614" max="4614" width="11" style="114" customWidth="1"/>
    <col min="4615" max="4615" width="9.375" style="114" customWidth="1"/>
    <col min="4616" max="4616" width="10" style="114" customWidth="1"/>
    <col min="4617" max="4617" width="11.625" style="114" customWidth="1"/>
    <col min="4618" max="4618" width="9.375" style="114" customWidth="1"/>
    <col min="4619" max="4619" width="10.5" style="114" customWidth="1"/>
    <col min="4620" max="4623" width="9.375" style="114"/>
    <col min="4624" max="4624" width="8.875" style="114" customWidth="1"/>
    <col min="4625" max="4625" width="0" style="114" hidden="1" customWidth="1"/>
    <col min="4626" max="4864" width="9.375" style="114"/>
    <col min="4865" max="4865" width="11.125" style="114" customWidth="1"/>
    <col min="4866" max="4866" width="17" style="114" customWidth="1"/>
    <col min="4867" max="4867" width="12.875" style="114" customWidth="1"/>
    <col min="4868" max="4868" width="8.875" style="114" customWidth="1"/>
    <col min="4869" max="4869" width="7" style="114" customWidth="1"/>
    <col min="4870" max="4870" width="11" style="114" customWidth="1"/>
    <col min="4871" max="4871" width="9.375" style="114" customWidth="1"/>
    <col min="4872" max="4872" width="10" style="114" customWidth="1"/>
    <col min="4873" max="4873" width="11.625" style="114" customWidth="1"/>
    <col min="4874" max="4874" width="9.375" style="114" customWidth="1"/>
    <col min="4875" max="4875" width="10.5" style="114" customWidth="1"/>
    <col min="4876" max="4879" width="9.375" style="114"/>
    <col min="4880" max="4880" width="8.875" style="114" customWidth="1"/>
    <col min="4881" max="4881" width="0" style="114" hidden="1" customWidth="1"/>
    <col min="4882" max="5120" width="9.375" style="114"/>
    <col min="5121" max="5121" width="11.125" style="114" customWidth="1"/>
    <col min="5122" max="5122" width="17" style="114" customWidth="1"/>
    <col min="5123" max="5123" width="12.875" style="114" customWidth="1"/>
    <col min="5124" max="5124" width="8.875" style="114" customWidth="1"/>
    <col min="5125" max="5125" width="7" style="114" customWidth="1"/>
    <col min="5126" max="5126" width="11" style="114" customWidth="1"/>
    <col min="5127" max="5127" width="9.375" style="114" customWidth="1"/>
    <col min="5128" max="5128" width="10" style="114" customWidth="1"/>
    <col min="5129" max="5129" width="11.625" style="114" customWidth="1"/>
    <col min="5130" max="5130" width="9.375" style="114" customWidth="1"/>
    <col min="5131" max="5131" width="10.5" style="114" customWidth="1"/>
    <col min="5132" max="5135" width="9.375" style="114"/>
    <col min="5136" max="5136" width="8.875" style="114" customWidth="1"/>
    <col min="5137" max="5137" width="0" style="114" hidden="1" customWidth="1"/>
    <col min="5138" max="5376" width="9.375" style="114"/>
    <col min="5377" max="5377" width="11.125" style="114" customWidth="1"/>
    <col min="5378" max="5378" width="17" style="114" customWidth="1"/>
    <col min="5379" max="5379" width="12.875" style="114" customWidth="1"/>
    <col min="5380" max="5380" width="8.875" style="114" customWidth="1"/>
    <col min="5381" max="5381" width="7" style="114" customWidth="1"/>
    <col min="5382" max="5382" width="11" style="114" customWidth="1"/>
    <col min="5383" max="5383" width="9.375" style="114" customWidth="1"/>
    <col min="5384" max="5384" width="10" style="114" customWidth="1"/>
    <col min="5385" max="5385" width="11.625" style="114" customWidth="1"/>
    <col min="5386" max="5386" width="9.375" style="114" customWidth="1"/>
    <col min="5387" max="5387" width="10.5" style="114" customWidth="1"/>
    <col min="5388" max="5391" width="9.375" style="114"/>
    <col min="5392" max="5392" width="8.875" style="114" customWidth="1"/>
    <col min="5393" max="5393" width="0" style="114" hidden="1" customWidth="1"/>
    <col min="5394" max="5632" width="9.375" style="114"/>
    <col min="5633" max="5633" width="11.125" style="114" customWidth="1"/>
    <col min="5634" max="5634" width="17" style="114" customWidth="1"/>
    <col min="5635" max="5635" width="12.875" style="114" customWidth="1"/>
    <col min="5636" max="5636" width="8.875" style="114" customWidth="1"/>
    <col min="5637" max="5637" width="7" style="114" customWidth="1"/>
    <col min="5638" max="5638" width="11" style="114" customWidth="1"/>
    <col min="5639" max="5639" width="9.375" style="114" customWidth="1"/>
    <col min="5640" max="5640" width="10" style="114" customWidth="1"/>
    <col min="5641" max="5641" width="11.625" style="114" customWidth="1"/>
    <col min="5642" max="5642" width="9.375" style="114" customWidth="1"/>
    <col min="5643" max="5643" width="10.5" style="114" customWidth="1"/>
    <col min="5644" max="5647" width="9.375" style="114"/>
    <col min="5648" max="5648" width="8.875" style="114" customWidth="1"/>
    <col min="5649" max="5649" width="0" style="114" hidden="1" customWidth="1"/>
    <col min="5650" max="5888" width="9.375" style="114"/>
    <col min="5889" max="5889" width="11.125" style="114" customWidth="1"/>
    <col min="5890" max="5890" width="17" style="114" customWidth="1"/>
    <col min="5891" max="5891" width="12.875" style="114" customWidth="1"/>
    <col min="5892" max="5892" width="8.875" style="114" customWidth="1"/>
    <col min="5893" max="5893" width="7" style="114" customWidth="1"/>
    <col min="5894" max="5894" width="11" style="114" customWidth="1"/>
    <col min="5895" max="5895" width="9.375" style="114" customWidth="1"/>
    <col min="5896" max="5896" width="10" style="114" customWidth="1"/>
    <col min="5897" max="5897" width="11.625" style="114" customWidth="1"/>
    <col min="5898" max="5898" width="9.375" style="114" customWidth="1"/>
    <col min="5899" max="5899" width="10.5" style="114" customWidth="1"/>
    <col min="5900" max="5903" width="9.375" style="114"/>
    <col min="5904" max="5904" width="8.875" style="114" customWidth="1"/>
    <col min="5905" max="5905" width="0" style="114" hidden="1" customWidth="1"/>
    <col min="5906" max="6144" width="9.375" style="114"/>
    <col min="6145" max="6145" width="11.125" style="114" customWidth="1"/>
    <col min="6146" max="6146" width="17" style="114" customWidth="1"/>
    <col min="6147" max="6147" width="12.875" style="114" customWidth="1"/>
    <col min="6148" max="6148" width="8.875" style="114" customWidth="1"/>
    <col min="6149" max="6149" width="7" style="114" customWidth="1"/>
    <col min="6150" max="6150" width="11" style="114" customWidth="1"/>
    <col min="6151" max="6151" width="9.375" style="114" customWidth="1"/>
    <col min="6152" max="6152" width="10" style="114" customWidth="1"/>
    <col min="6153" max="6153" width="11.625" style="114" customWidth="1"/>
    <col min="6154" max="6154" width="9.375" style="114" customWidth="1"/>
    <col min="6155" max="6155" width="10.5" style="114" customWidth="1"/>
    <col min="6156" max="6159" width="9.375" style="114"/>
    <col min="6160" max="6160" width="8.875" style="114" customWidth="1"/>
    <col min="6161" max="6161" width="0" style="114" hidden="1" customWidth="1"/>
    <col min="6162" max="6400" width="9.375" style="114"/>
    <col min="6401" max="6401" width="11.125" style="114" customWidth="1"/>
    <col min="6402" max="6402" width="17" style="114" customWidth="1"/>
    <col min="6403" max="6403" width="12.875" style="114" customWidth="1"/>
    <col min="6404" max="6404" width="8.875" style="114" customWidth="1"/>
    <col min="6405" max="6405" width="7" style="114" customWidth="1"/>
    <col min="6406" max="6406" width="11" style="114" customWidth="1"/>
    <col min="6407" max="6407" width="9.375" style="114" customWidth="1"/>
    <col min="6408" max="6408" width="10" style="114" customWidth="1"/>
    <col min="6409" max="6409" width="11.625" style="114" customWidth="1"/>
    <col min="6410" max="6410" width="9.375" style="114" customWidth="1"/>
    <col min="6411" max="6411" width="10.5" style="114" customWidth="1"/>
    <col min="6412" max="6415" width="9.375" style="114"/>
    <col min="6416" max="6416" width="8.875" style="114" customWidth="1"/>
    <col min="6417" max="6417" width="0" style="114" hidden="1" customWidth="1"/>
    <col min="6418" max="6656" width="9.375" style="114"/>
    <col min="6657" max="6657" width="11.125" style="114" customWidth="1"/>
    <col min="6658" max="6658" width="17" style="114" customWidth="1"/>
    <col min="6659" max="6659" width="12.875" style="114" customWidth="1"/>
    <col min="6660" max="6660" width="8.875" style="114" customWidth="1"/>
    <col min="6661" max="6661" width="7" style="114" customWidth="1"/>
    <col min="6662" max="6662" width="11" style="114" customWidth="1"/>
    <col min="6663" max="6663" width="9.375" style="114" customWidth="1"/>
    <col min="6664" max="6664" width="10" style="114" customWidth="1"/>
    <col min="6665" max="6665" width="11.625" style="114" customWidth="1"/>
    <col min="6666" max="6666" width="9.375" style="114" customWidth="1"/>
    <col min="6667" max="6667" width="10.5" style="114" customWidth="1"/>
    <col min="6668" max="6671" width="9.375" style="114"/>
    <col min="6672" max="6672" width="8.875" style="114" customWidth="1"/>
    <col min="6673" max="6673" width="0" style="114" hidden="1" customWidth="1"/>
    <col min="6674" max="6912" width="9.375" style="114"/>
    <col min="6913" max="6913" width="11.125" style="114" customWidth="1"/>
    <col min="6914" max="6914" width="17" style="114" customWidth="1"/>
    <col min="6915" max="6915" width="12.875" style="114" customWidth="1"/>
    <col min="6916" max="6916" width="8.875" style="114" customWidth="1"/>
    <col min="6917" max="6917" width="7" style="114" customWidth="1"/>
    <col min="6918" max="6918" width="11" style="114" customWidth="1"/>
    <col min="6919" max="6919" width="9.375" style="114" customWidth="1"/>
    <col min="6920" max="6920" width="10" style="114" customWidth="1"/>
    <col min="6921" max="6921" width="11.625" style="114" customWidth="1"/>
    <col min="6922" max="6922" width="9.375" style="114" customWidth="1"/>
    <col min="6923" max="6923" width="10.5" style="114" customWidth="1"/>
    <col min="6924" max="6927" width="9.375" style="114"/>
    <col min="6928" max="6928" width="8.875" style="114" customWidth="1"/>
    <col min="6929" max="6929" width="0" style="114" hidden="1" customWidth="1"/>
    <col min="6930" max="7168" width="9.375" style="114"/>
    <col min="7169" max="7169" width="11.125" style="114" customWidth="1"/>
    <col min="7170" max="7170" width="17" style="114" customWidth="1"/>
    <col min="7171" max="7171" width="12.875" style="114" customWidth="1"/>
    <col min="7172" max="7172" width="8.875" style="114" customWidth="1"/>
    <col min="7173" max="7173" width="7" style="114" customWidth="1"/>
    <col min="7174" max="7174" width="11" style="114" customWidth="1"/>
    <col min="7175" max="7175" width="9.375" style="114" customWidth="1"/>
    <col min="7176" max="7176" width="10" style="114" customWidth="1"/>
    <col min="7177" max="7177" width="11.625" style="114" customWidth="1"/>
    <col min="7178" max="7178" width="9.375" style="114" customWidth="1"/>
    <col min="7179" max="7179" width="10.5" style="114" customWidth="1"/>
    <col min="7180" max="7183" width="9.375" style="114"/>
    <col min="7184" max="7184" width="8.875" style="114" customWidth="1"/>
    <col min="7185" max="7185" width="0" style="114" hidden="1" customWidth="1"/>
    <col min="7186" max="7424" width="9.375" style="114"/>
    <col min="7425" max="7425" width="11.125" style="114" customWidth="1"/>
    <col min="7426" max="7426" width="17" style="114" customWidth="1"/>
    <col min="7427" max="7427" width="12.875" style="114" customWidth="1"/>
    <col min="7428" max="7428" width="8.875" style="114" customWidth="1"/>
    <col min="7429" max="7429" width="7" style="114" customWidth="1"/>
    <col min="7430" max="7430" width="11" style="114" customWidth="1"/>
    <col min="7431" max="7431" width="9.375" style="114" customWidth="1"/>
    <col min="7432" max="7432" width="10" style="114" customWidth="1"/>
    <col min="7433" max="7433" width="11.625" style="114" customWidth="1"/>
    <col min="7434" max="7434" width="9.375" style="114" customWidth="1"/>
    <col min="7435" max="7435" width="10.5" style="114" customWidth="1"/>
    <col min="7436" max="7439" width="9.375" style="114"/>
    <col min="7440" max="7440" width="8.875" style="114" customWidth="1"/>
    <col min="7441" max="7441" width="0" style="114" hidden="1" customWidth="1"/>
    <col min="7442" max="7680" width="9.375" style="114"/>
    <col min="7681" max="7681" width="11.125" style="114" customWidth="1"/>
    <col min="7682" max="7682" width="17" style="114" customWidth="1"/>
    <col min="7683" max="7683" width="12.875" style="114" customWidth="1"/>
    <col min="7684" max="7684" width="8.875" style="114" customWidth="1"/>
    <col min="7685" max="7685" width="7" style="114" customWidth="1"/>
    <col min="7686" max="7686" width="11" style="114" customWidth="1"/>
    <col min="7687" max="7687" width="9.375" style="114" customWidth="1"/>
    <col min="7688" max="7688" width="10" style="114" customWidth="1"/>
    <col min="7689" max="7689" width="11.625" style="114" customWidth="1"/>
    <col min="7690" max="7690" width="9.375" style="114" customWidth="1"/>
    <col min="7691" max="7691" width="10.5" style="114" customWidth="1"/>
    <col min="7692" max="7695" width="9.375" style="114"/>
    <col min="7696" max="7696" width="8.875" style="114" customWidth="1"/>
    <col min="7697" max="7697" width="0" style="114" hidden="1" customWidth="1"/>
    <col min="7698" max="7936" width="9.375" style="114"/>
    <col min="7937" max="7937" width="11.125" style="114" customWidth="1"/>
    <col min="7938" max="7938" width="17" style="114" customWidth="1"/>
    <col min="7939" max="7939" width="12.875" style="114" customWidth="1"/>
    <col min="7940" max="7940" width="8.875" style="114" customWidth="1"/>
    <col min="7941" max="7941" width="7" style="114" customWidth="1"/>
    <col min="7942" max="7942" width="11" style="114" customWidth="1"/>
    <col min="7943" max="7943" width="9.375" style="114" customWidth="1"/>
    <col min="7944" max="7944" width="10" style="114" customWidth="1"/>
    <col min="7945" max="7945" width="11.625" style="114" customWidth="1"/>
    <col min="7946" max="7946" width="9.375" style="114" customWidth="1"/>
    <col min="7947" max="7947" width="10.5" style="114" customWidth="1"/>
    <col min="7948" max="7951" width="9.375" style="114"/>
    <col min="7952" max="7952" width="8.875" style="114" customWidth="1"/>
    <col min="7953" max="7953" width="0" style="114" hidden="1" customWidth="1"/>
    <col min="7954" max="8192" width="9.375" style="114"/>
    <col min="8193" max="8193" width="11.125" style="114" customWidth="1"/>
    <col min="8194" max="8194" width="17" style="114" customWidth="1"/>
    <col min="8195" max="8195" width="12.875" style="114" customWidth="1"/>
    <col min="8196" max="8196" width="8.875" style="114" customWidth="1"/>
    <col min="8197" max="8197" width="7" style="114" customWidth="1"/>
    <col min="8198" max="8198" width="11" style="114" customWidth="1"/>
    <col min="8199" max="8199" width="9.375" style="114" customWidth="1"/>
    <col min="8200" max="8200" width="10" style="114" customWidth="1"/>
    <col min="8201" max="8201" width="11.625" style="114" customWidth="1"/>
    <col min="8202" max="8202" width="9.375" style="114" customWidth="1"/>
    <col min="8203" max="8203" width="10.5" style="114" customWidth="1"/>
    <col min="8204" max="8207" width="9.375" style="114"/>
    <col min="8208" max="8208" width="8.875" style="114" customWidth="1"/>
    <col min="8209" max="8209" width="0" style="114" hidden="1" customWidth="1"/>
    <col min="8210" max="8448" width="9.375" style="114"/>
    <col min="8449" max="8449" width="11.125" style="114" customWidth="1"/>
    <col min="8450" max="8450" width="17" style="114" customWidth="1"/>
    <col min="8451" max="8451" width="12.875" style="114" customWidth="1"/>
    <col min="8452" max="8452" width="8.875" style="114" customWidth="1"/>
    <col min="8453" max="8453" width="7" style="114" customWidth="1"/>
    <col min="8454" max="8454" width="11" style="114" customWidth="1"/>
    <col min="8455" max="8455" width="9.375" style="114" customWidth="1"/>
    <col min="8456" max="8456" width="10" style="114" customWidth="1"/>
    <col min="8457" max="8457" width="11.625" style="114" customWidth="1"/>
    <col min="8458" max="8458" width="9.375" style="114" customWidth="1"/>
    <col min="8459" max="8459" width="10.5" style="114" customWidth="1"/>
    <col min="8460" max="8463" width="9.375" style="114"/>
    <col min="8464" max="8464" width="8.875" style="114" customWidth="1"/>
    <col min="8465" max="8465" width="0" style="114" hidden="1" customWidth="1"/>
    <col min="8466" max="8704" width="9.375" style="114"/>
    <col min="8705" max="8705" width="11.125" style="114" customWidth="1"/>
    <col min="8706" max="8706" width="17" style="114" customWidth="1"/>
    <col min="8707" max="8707" width="12.875" style="114" customWidth="1"/>
    <col min="8708" max="8708" width="8.875" style="114" customWidth="1"/>
    <col min="8709" max="8709" width="7" style="114" customWidth="1"/>
    <col min="8710" max="8710" width="11" style="114" customWidth="1"/>
    <col min="8711" max="8711" width="9.375" style="114" customWidth="1"/>
    <col min="8712" max="8712" width="10" style="114" customWidth="1"/>
    <col min="8713" max="8713" width="11.625" style="114" customWidth="1"/>
    <col min="8714" max="8714" width="9.375" style="114" customWidth="1"/>
    <col min="8715" max="8715" width="10.5" style="114" customWidth="1"/>
    <col min="8716" max="8719" width="9.375" style="114"/>
    <col min="8720" max="8720" width="8.875" style="114" customWidth="1"/>
    <col min="8721" max="8721" width="0" style="114" hidden="1" customWidth="1"/>
    <col min="8722" max="8960" width="9.375" style="114"/>
    <col min="8961" max="8961" width="11.125" style="114" customWidth="1"/>
    <col min="8962" max="8962" width="17" style="114" customWidth="1"/>
    <col min="8963" max="8963" width="12.875" style="114" customWidth="1"/>
    <col min="8964" max="8964" width="8.875" style="114" customWidth="1"/>
    <col min="8965" max="8965" width="7" style="114" customWidth="1"/>
    <col min="8966" max="8966" width="11" style="114" customWidth="1"/>
    <col min="8967" max="8967" width="9.375" style="114" customWidth="1"/>
    <col min="8968" max="8968" width="10" style="114" customWidth="1"/>
    <col min="8969" max="8969" width="11.625" style="114" customWidth="1"/>
    <col min="8970" max="8970" width="9.375" style="114" customWidth="1"/>
    <col min="8971" max="8971" width="10.5" style="114" customWidth="1"/>
    <col min="8972" max="8975" width="9.375" style="114"/>
    <col min="8976" max="8976" width="8.875" style="114" customWidth="1"/>
    <col min="8977" max="8977" width="0" style="114" hidden="1" customWidth="1"/>
    <col min="8978" max="9216" width="9.375" style="114"/>
    <col min="9217" max="9217" width="11.125" style="114" customWidth="1"/>
    <col min="9218" max="9218" width="17" style="114" customWidth="1"/>
    <col min="9219" max="9219" width="12.875" style="114" customWidth="1"/>
    <col min="9220" max="9220" width="8.875" style="114" customWidth="1"/>
    <col min="9221" max="9221" width="7" style="114" customWidth="1"/>
    <col min="9222" max="9222" width="11" style="114" customWidth="1"/>
    <col min="9223" max="9223" width="9.375" style="114" customWidth="1"/>
    <col min="9224" max="9224" width="10" style="114" customWidth="1"/>
    <col min="9225" max="9225" width="11.625" style="114" customWidth="1"/>
    <col min="9226" max="9226" width="9.375" style="114" customWidth="1"/>
    <col min="9227" max="9227" width="10.5" style="114" customWidth="1"/>
    <col min="9228" max="9231" width="9.375" style="114"/>
    <col min="9232" max="9232" width="8.875" style="114" customWidth="1"/>
    <col min="9233" max="9233" width="0" style="114" hidden="1" customWidth="1"/>
    <col min="9234" max="9472" width="9.375" style="114"/>
    <col min="9473" max="9473" width="11.125" style="114" customWidth="1"/>
    <col min="9474" max="9474" width="17" style="114" customWidth="1"/>
    <col min="9475" max="9475" width="12.875" style="114" customWidth="1"/>
    <col min="9476" max="9476" width="8.875" style="114" customWidth="1"/>
    <col min="9477" max="9477" width="7" style="114" customWidth="1"/>
    <col min="9478" max="9478" width="11" style="114" customWidth="1"/>
    <col min="9479" max="9479" width="9.375" style="114" customWidth="1"/>
    <col min="9480" max="9480" width="10" style="114" customWidth="1"/>
    <col min="9481" max="9481" width="11.625" style="114" customWidth="1"/>
    <col min="9482" max="9482" width="9.375" style="114" customWidth="1"/>
    <col min="9483" max="9483" width="10.5" style="114" customWidth="1"/>
    <col min="9484" max="9487" width="9.375" style="114"/>
    <col min="9488" max="9488" width="8.875" style="114" customWidth="1"/>
    <col min="9489" max="9489" width="0" style="114" hidden="1" customWidth="1"/>
    <col min="9490" max="9728" width="9.375" style="114"/>
    <col min="9729" max="9729" width="11.125" style="114" customWidth="1"/>
    <col min="9730" max="9730" width="17" style="114" customWidth="1"/>
    <col min="9731" max="9731" width="12.875" style="114" customWidth="1"/>
    <col min="9732" max="9732" width="8.875" style="114" customWidth="1"/>
    <col min="9733" max="9733" width="7" style="114" customWidth="1"/>
    <col min="9734" max="9734" width="11" style="114" customWidth="1"/>
    <col min="9735" max="9735" width="9.375" style="114" customWidth="1"/>
    <col min="9736" max="9736" width="10" style="114" customWidth="1"/>
    <col min="9737" max="9737" width="11.625" style="114" customWidth="1"/>
    <col min="9738" max="9738" width="9.375" style="114" customWidth="1"/>
    <col min="9739" max="9739" width="10.5" style="114" customWidth="1"/>
    <col min="9740" max="9743" width="9.375" style="114"/>
    <col min="9744" max="9744" width="8.875" style="114" customWidth="1"/>
    <col min="9745" max="9745" width="0" style="114" hidden="1" customWidth="1"/>
    <col min="9746" max="9984" width="9.375" style="114"/>
    <col min="9985" max="9985" width="11.125" style="114" customWidth="1"/>
    <col min="9986" max="9986" width="17" style="114" customWidth="1"/>
    <col min="9987" max="9987" width="12.875" style="114" customWidth="1"/>
    <col min="9988" max="9988" width="8.875" style="114" customWidth="1"/>
    <col min="9989" max="9989" width="7" style="114" customWidth="1"/>
    <col min="9990" max="9990" width="11" style="114" customWidth="1"/>
    <col min="9991" max="9991" width="9.375" style="114" customWidth="1"/>
    <col min="9992" max="9992" width="10" style="114" customWidth="1"/>
    <col min="9993" max="9993" width="11.625" style="114" customWidth="1"/>
    <col min="9994" max="9994" width="9.375" style="114" customWidth="1"/>
    <col min="9995" max="9995" width="10.5" style="114" customWidth="1"/>
    <col min="9996" max="9999" width="9.375" style="114"/>
    <col min="10000" max="10000" width="8.875" style="114" customWidth="1"/>
    <col min="10001" max="10001" width="0" style="114" hidden="1" customWidth="1"/>
    <col min="10002" max="10240" width="9.375" style="114"/>
    <col min="10241" max="10241" width="11.125" style="114" customWidth="1"/>
    <col min="10242" max="10242" width="17" style="114" customWidth="1"/>
    <col min="10243" max="10243" width="12.875" style="114" customWidth="1"/>
    <col min="10244" max="10244" width="8.875" style="114" customWidth="1"/>
    <col min="10245" max="10245" width="7" style="114" customWidth="1"/>
    <col min="10246" max="10246" width="11" style="114" customWidth="1"/>
    <col min="10247" max="10247" width="9.375" style="114" customWidth="1"/>
    <col min="10248" max="10248" width="10" style="114" customWidth="1"/>
    <col min="10249" max="10249" width="11.625" style="114" customWidth="1"/>
    <col min="10250" max="10250" width="9.375" style="114" customWidth="1"/>
    <col min="10251" max="10251" width="10.5" style="114" customWidth="1"/>
    <col min="10252" max="10255" width="9.375" style="114"/>
    <col min="10256" max="10256" width="8.875" style="114" customWidth="1"/>
    <col min="10257" max="10257" width="0" style="114" hidden="1" customWidth="1"/>
    <col min="10258" max="10496" width="9.375" style="114"/>
    <col min="10497" max="10497" width="11.125" style="114" customWidth="1"/>
    <col min="10498" max="10498" width="17" style="114" customWidth="1"/>
    <col min="10499" max="10499" width="12.875" style="114" customWidth="1"/>
    <col min="10500" max="10500" width="8.875" style="114" customWidth="1"/>
    <col min="10501" max="10501" width="7" style="114" customWidth="1"/>
    <col min="10502" max="10502" width="11" style="114" customWidth="1"/>
    <col min="10503" max="10503" width="9.375" style="114" customWidth="1"/>
    <col min="10504" max="10504" width="10" style="114" customWidth="1"/>
    <col min="10505" max="10505" width="11.625" style="114" customWidth="1"/>
    <col min="10506" max="10506" width="9.375" style="114" customWidth="1"/>
    <col min="10507" max="10507" width="10.5" style="114" customWidth="1"/>
    <col min="10508" max="10511" width="9.375" style="114"/>
    <col min="10512" max="10512" width="8.875" style="114" customWidth="1"/>
    <col min="10513" max="10513" width="0" style="114" hidden="1" customWidth="1"/>
    <col min="10514" max="10752" width="9.375" style="114"/>
    <col min="10753" max="10753" width="11.125" style="114" customWidth="1"/>
    <col min="10754" max="10754" width="17" style="114" customWidth="1"/>
    <col min="10755" max="10755" width="12.875" style="114" customWidth="1"/>
    <col min="10756" max="10756" width="8.875" style="114" customWidth="1"/>
    <col min="10757" max="10757" width="7" style="114" customWidth="1"/>
    <col min="10758" max="10758" width="11" style="114" customWidth="1"/>
    <col min="10759" max="10759" width="9.375" style="114" customWidth="1"/>
    <col min="10760" max="10760" width="10" style="114" customWidth="1"/>
    <col min="10761" max="10761" width="11.625" style="114" customWidth="1"/>
    <col min="10762" max="10762" width="9.375" style="114" customWidth="1"/>
    <col min="10763" max="10763" width="10.5" style="114" customWidth="1"/>
    <col min="10764" max="10767" width="9.375" style="114"/>
    <col min="10768" max="10768" width="8.875" style="114" customWidth="1"/>
    <col min="10769" max="10769" width="0" style="114" hidden="1" customWidth="1"/>
    <col min="10770" max="11008" width="9.375" style="114"/>
    <col min="11009" max="11009" width="11.125" style="114" customWidth="1"/>
    <col min="11010" max="11010" width="17" style="114" customWidth="1"/>
    <col min="11011" max="11011" width="12.875" style="114" customWidth="1"/>
    <col min="11012" max="11012" width="8.875" style="114" customWidth="1"/>
    <col min="11013" max="11013" width="7" style="114" customWidth="1"/>
    <col min="11014" max="11014" width="11" style="114" customWidth="1"/>
    <col min="11015" max="11015" width="9.375" style="114" customWidth="1"/>
    <col min="11016" max="11016" width="10" style="114" customWidth="1"/>
    <col min="11017" max="11017" width="11.625" style="114" customWidth="1"/>
    <col min="11018" max="11018" width="9.375" style="114" customWidth="1"/>
    <col min="11019" max="11019" width="10.5" style="114" customWidth="1"/>
    <col min="11020" max="11023" width="9.375" style="114"/>
    <col min="11024" max="11024" width="8.875" style="114" customWidth="1"/>
    <col min="11025" max="11025" width="0" style="114" hidden="1" customWidth="1"/>
    <col min="11026" max="11264" width="9.375" style="114"/>
    <col min="11265" max="11265" width="11.125" style="114" customWidth="1"/>
    <col min="11266" max="11266" width="17" style="114" customWidth="1"/>
    <col min="11267" max="11267" width="12.875" style="114" customWidth="1"/>
    <col min="11268" max="11268" width="8.875" style="114" customWidth="1"/>
    <col min="11269" max="11269" width="7" style="114" customWidth="1"/>
    <col min="11270" max="11270" width="11" style="114" customWidth="1"/>
    <col min="11271" max="11271" width="9.375" style="114" customWidth="1"/>
    <col min="11272" max="11272" width="10" style="114" customWidth="1"/>
    <col min="11273" max="11273" width="11.625" style="114" customWidth="1"/>
    <col min="11274" max="11274" width="9.375" style="114" customWidth="1"/>
    <col min="11275" max="11275" width="10.5" style="114" customWidth="1"/>
    <col min="11276" max="11279" width="9.375" style="114"/>
    <col min="11280" max="11280" width="8.875" style="114" customWidth="1"/>
    <col min="11281" max="11281" width="0" style="114" hidden="1" customWidth="1"/>
    <col min="11282" max="11520" width="9.375" style="114"/>
    <col min="11521" max="11521" width="11.125" style="114" customWidth="1"/>
    <col min="11522" max="11522" width="17" style="114" customWidth="1"/>
    <col min="11523" max="11523" width="12.875" style="114" customWidth="1"/>
    <col min="11524" max="11524" width="8.875" style="114" customWidth="1"/>
    <col min="11525" max="11525" width="7" style="114" customWidth="1"/>
    <col min="11526" max="11526" width="11" style="114" customWidth="1"/>
    <col min="11527" max="11527" width="9.375" style="114" customWidth="1"/>
    <col min="11528" max="11528" width="10" style="114" customWidth="1"/>
    <col min="11529" max="11529" width="11.625" style="114" customWidth="1"/>
    <col min="11530" max="11530" width="9.375" style="114" customWidth="1"/>
    <col min="11531" max="11531" width="10.5" style="114" customWidth="1"/>
    <col min="11532" max="11535" width="9.375" style="114"/>
    <col min="11536" max="11536" width="8.875" style="114" customWidth="1"/>
    <col min="11537" max="11537" width="0" style="114" hidden="1" customWidth="1"/>
    <col min="11538" max="11776" width="9.375" style="114"/>
    <col min="11777" max="11777" width="11.125" style="114" customWidth="1"/>
    <col min="11778" max="11778" width="17" style="114" customWidth="1"/>
    <col min="11779" max="11779" width="12.875" style="114" customWidth="1"/>
    <col min="11780" max="11780" width="8.875" style="114" customWidth="1"/>
    <col min="11781" max="11781" width="7" style="114" customWidth="1"/>
    <col min="11782" max="11782" width="11" style="114" customWidth="1"/>
    <col min="11783" max="11783" width="9.375" style="114" customWidth="1"/>
    <col min="11784" max="11784" width="10" style="114" customWidth="1"/>
    <col min="11785" max="11785" width="11.625" style="114" customWidth="1"/>
    <col min="11786" max="11786" width="9.375" style="114" customWidth="1"/>
    <col min="11787" max="11787" width="10.5" style="114" customWidth="1"/>
    <col min="11788" max="11791" width="9.375" style="114"/>
    <col min="11792" max="11792" width="8.875" style="114" customWidth="1"/>
    <col min="11793" max="11793" width="0" style="114" hidden="1" customWidth="1"/>
    <col min="11794" max="12032" width="9.375" style="114"/>
    <col min="12033" max="12033" width="11.125" style="114" customWidth="1"/>
    <col min="12034" max="12034" width="17" style="114" customWidth="1"/>
    <col min="12035" max="12035" width="12.875" style="114" customWidth="1"/>
    <col min="12036" max="12036" width="8.875" style="114" customWidth="1"/>
    <col min="12037" max="12037" width="7" style="114" customWidth="1"/>
    <col min="12038" max="12038" width="11" style="114" customWidth="1"/>
    <col min="12039" max="12039" width="9.375" style="114" customWidth="1"/>
    <col min="12040" max="12040" width="10" style="114" customWidth="1"/>
    <col min="12041" max="12041" width="11.625" style="114" customWidth="1"/>
    <col min="12042" max="12042" width="9.375" style="114" customWidth="1"/>
    <col min="12043" max="12043" width="10.5" style="114" customWidth="1"/>
    <col min="12044" max="12047" width="9.375" style="114"/>
    <col min="12048" max="12048" width="8.875" style="114" customWidth="1"/>
    <col min="12049" max="12049" width="0" style="114" hidden="1" customWidth="1"/>
    <col min="12050" max="12288" width="9.375" style="114"/>
    <col min="12289" max="12289" width="11.125" style="114" customWidth="1"/>
    <col min="12290" max="12290" width="17" style="114" customWidth="1"/>
    <col min="12291" max="12291" width="12.875" style="114" customWidth="1"/>
    <col min="12292" max="12292" width="8.875" style="114" customWidth="1"/>
    <col min="12293" max="12293" width="7" style="114" customWidth="1"/>
    <col min="12294" max="12294" width="11" style="114" customWidth="1"/>
    <col min="12295" max="12295" width="9.375" style="114" customWidth="1"/>
    <col min="12296" max="12296" width="10" style="114" customWidth="1"/>
    <col min="12297" max="12297" width="11.625" style="114" customWidth="1"/>
    <col min="12298" max="12298" width="9.375" style="114" customWidth="1"/>
    <col min="12299" max="12299" width="10.5" style="114" customWidth="1"/>
    <col min="12300" max="12303" width="9.375" style="114"/>
    <col min="12304" max="12304" width="8.875" style="114" customWidth="1"/>
    <col min="12305" max="12305" width="0" style="114" hidden="1" customWidth="1"/>
    <col min="12306" max="12544" width="9.375" style="114"/>
    <col min="12545" max="12545" width="11.125" style="114" customWidth="1"/>
    <col min="12546" max="12546" width="17" style="114" customWidth="1"/>
    <col min="12547" max="12547" width="12.875" style="114" customWidth="1"/>
    <col min="12548" max="12548" width="8.875" style="114" customWidth="1"/>
    <col min="12549" max="12549" width="7" style="114" customWidth="1"/>
    <col min="12550" max="12550" width="11" style="114" customWidth="1"/>
    <col min="12551" max="12551" width="9.375" style="114" customWidth="1"/>
    <col min="12552" max="12552" width="10" style="114" customWidth="1"/>
    <col min="12553" max="12553" width="11.625" style="114" customWidth="1"/>
    <col min="12554" max="12554" width="9.375" style="114" customWidth="1"/>
    <col min="12555" max="12555" width="10.5" style="114" customWidth="1"/>
    <col min="12556" max="12559" width="9.375" style="114"/>
    <col min="12560" max="12560" width="8.875" style="114" customWidth="1"/>
    <col min="12561" max="12561" width="0" style="114" hidden="1" customWidth="1"/>
    <col min="12562" max="12800" width="9.375" style="114"/>
    <col min="12801" max="12801" width="11.125" style="114" customWidth="1"/>
    <col min="12802" max="12802" width="17" style="114" customWidth="1"/>
    <col min="12803" max="12803" width="12.875" style="114" customWidth="1"/>
    <col min="12804" max="12804" width="8.875" style="114" customWidth="1"/>
    <col min="12805" max="12805" width="7" style="114" customWidth="1"/>
    <col min="12806" max="12806" width="11" style="114" customWidth="1"/>
    <col min="12807" max="12807" width="9.375" style="114" customWidth="1"/>
    <col min="12808" max="12808" width="10" style="114" customWidth="1"/>
    <col min="12809" max="12809" width="11.625" style="114" customWidth="1"/>
    <col min="12810" max="12810" width="9.375" style="114" customWidth="1"/>
    <col min="12811" max="12811" width="10.5" style="114" customWidth="1"/>
    <col min="12812" max="12815" width="9.375" style="114"/>
    <col min="12816" max="12816" width="8.875" style="114" customWidth="1"/>
    <col min="12817" max="12817" width="0" style="114" hidden="1" customWidth="1"/>
    <col min="12818" max="13056" width="9.375" style="114"/>
    <col min="13057" max="13057" width="11.125" style="114" customWidth="1"/>
    <col min="13058" max="13058" width="17" style="114" customWidth="1"/>
    <col min="13059" max="13059" width="12.875" style="114" customWidth="1"/>
    <col min="13060" max="13060" width="8.875" style="114" customWidth="1"/>
    <col min="13061" max="13061" width="7" style="114" customWidth="1"/>
    <col min="13062" max="13062" width="11" style="114" customWidth="1"/>
    <col min="13063" max="13063" width="9.375" style="114" customWidth="1"/>
    <col min="13064" max="13064" width="10" style="114" customWidth="1"/>
    <col min="13065" max="13065" width="11.625" style="114" customWidth="1"/>
    <col min="13066" max="13066" width="9.375" style="114" customWidth="1"/>
    <col min="13067" max="13067" width="10.5" style="114" customWidth="1"/>
    <col min="13068" max="13071" width="9.375" style="114"/>
    <col min="13072" max="13072" width="8.875" style="114" customWidth="1"/>
    <col min="13073" max="13073" width="0" style="114" hidden="1" customWidth="1"/>
    <col min="13074" max="13312" width="9.375" style="114"/>
    <col min="13313" max="13313" width="11.125" style="114" customWidth="1"/>
    <col min="13314" max="13314" width="17" style="114" customWidth="1"/>
    <col min="13315" max="13315" width="12.875" style="114" customWidth="1"/>
    <col min="13316" max="13316" width="8.875" style="114" customWidth="1"/>
    <col min="13317" max="13317" width="7" style="114" customWidth="1"/>
    <col min="13318" max="13318" width="11" style="114" customWidth="1"/>
    <col min="13319" max="13319" width="9.375" style="114" customWidth="1"/>
    <col min="13320" max="13320" width="10" style="114" customWidth="1"/>
    <col min="13321" max="13321" width="11.625" style="114" customWidth="1"/>
    <col min="13322" max="13322" width="9.375" style="114" customWidth="1"/>
    <col min="13323" max="13323" width="10.5" style="114" customWidth="1"/>
    <col min="13324" max="13327" width="9.375" style="114"/>
    <col min="13328" max="13328" width="8.875" style="114" customWidth="1"/>
    <col min="13329" max="13329" width="0" style="114" hidden="1" customWidth="1"/>
    <col min="13330" max="13568" width="9.375" style="114"/>
    <col min="13569" max="13569" width="11.125" style="114" customWidth="1"/>
    <col min="13570" max="13570" width="17" style="114" customWidth="1"/>
    <col min="13571" max="13571" width="12.875" style="114" customWidth="1"/>
    <col min="13572" max="13572" width="8.875" style="114" customWidth="1"/>
    <col min="13573" max="13573" width="7" style="114" customWidth="1"/>
    <col min="13574" max="13574" width="11" style="114" customWidth="1"/>
    <col min="13575" max="13575" width="9.375" style="114" customWidth="1"/>
    <col min="13576" max="13576" width="10" style="114" customWidth="1"/>
    <col min="13577" max="13577" width="11.625" style="114" customWidth="1"/>
    <col min="13578" max="13578" width="9.375" style="114" customWidth="1"/>
    <col min="13579" max="13579" width="10.5" style="114" customWidth="1"/>
    <col min="13580" max="13583" width="9.375" style="114"/>
    <col min="13584" max="13584" width="8.875" style="114" customWidth="1"/>
    <col min="13585" max="13585" width="0" style="114" hidden="1" customWidth="1"/>
    <col min="13586" max="13824" width="9.375" style="114"/>
    <col min="13825" max="13825" width="11.125" style="114" customWidth="1"/>
    <col min="13826" max="13826" width="17" style="114" customWidth="1"/>
    <col min="13827" max="13827" width="12.875" style="114" customWidth="1"/>
    <col min="13828" max="13828" width="8.875" style="114" customWidth="1"/>
    <col min="13829" max="13829" width="7" style="114" customWidth="1"/>
    <col min="13830" max="13830" width="11" style="114" customWidth="1"/>
    <col min="13831" max="13831" width="9.375" style="114" customWidth="1"/>
    <col min="13832" max="13832" width="10" style="114" customWidth="1"/>
    <col min="13833" max="13833" width="11.625" style="114" customWidth="1"/>
    <col min="13834" max="13834" width="9.375" style="114" customWidth="1"/>
    <col min="13835" max="13835" width="10.5" style="114" customWidth="1"/>
    <col min="13836" max="13839" width="9.375" style="114"/>
    <col min="13840" max="13840" width="8.875" style="114" customWidth="1"/>
    <col min="13841" max="13841" width="0" style="114" hidden="1" customWidth="1"/>
    <col min="13842" max="14080" width="9.375" style="114"/>
    <col min="14081" max="14081" width="11.125" style="114" customWidth="1"/>
    <col min="14082" max="14082" width="17" style="114" customWidth="1"/>
    <col min="14083" max="14083" width="12.875" style="114" customWidth="1"/>
    <col min="14084" max="14084" width="8.875" style="114" customWidth="1"/>
    <col min="14085" max="14085" width="7" style="114" customWidth="1"/>
    <col min="14086" max="14086" width="11" style="114" customWidth="1"/>
    <col min="14087" max="14087" width="9.375" style="114" customWidth="1"/>
    <col min="14088" max="14088" width="10" style="114" customWidth="1"/>
    <col min="14089" max="14089" width="11.625" style="114" customWidth="1"/>
    <col min="14090" max="14090" width="9.375" style="114" customWidth="1"/>
    <col min="14091" max="14091" width="10.5" style="114" customWidth="1"/>
    <col min="14092" max="14095" width="9.375" style="114"/>
    <col min="14096" max="14096" width="8.875" style="114" customWidth="1"/>
    <col min="14097" max="14097" width="0" style="114" hidden="1" customWidth="1"/>
    <col min="14098" max="14336" width="9.375" style="114"/>
    <col min="14337" max="14337" width="11.125" style="114" customWidth="1"/>
    <col min="14338" max="14338" width="17" style="114" customWidth="1"/>
    <col min="14339" max="14339" width="12.875" style="114" customWidth="1"/>
    <col min="14340" max="14340" width="8.875" style="114" customWidth="1"/>
    <col min="14341" max="14341" width="7" style="114" customWidth="1"/>
    <col min="14342" max="14342" width="11" style="114" customWidth="1"/>
    <col min="14343" max="14343" width="9.375" style="114" customWidth="1"/>
    <col min="14344" max="14344" width="10" style="114" customWidth="1"/>
    <col min="14345" max="14345" width="11.625" style="114" customWidth="1"/>
    <col min="14346" max="14346" width="9.375" style="114" customWidth="1"/>
    <col min="14347" max="14347" width="10.5" style="114" customWidth="1"/>
    <col min="14348" max="14351" width="9.375" style="114"/>
    <col min="14352" max="14352" width="8.875" style="114" customWidth="1"/>
    <col min="14353" max="14353" width="0" style="114" hidden="1" customWidth="1"/>
    <col min="14354" max="14592" width="9.375" style="114"/>
    <col min="14593" max="14593" width="11.125" style="114" customWidth="1"/>
    <col min="14594" max="14594" width="17" style="114" customWidth="1"/>
    <col min="14595" max="14595" width="12.875" style="114" customWidth="1"/>
    <col min="14596" max="14596" width="8.875" style="114" customWidth="1"/>
    <col min="14597" max="14597" width="7" style="114" customWidth="1"/>
    <col min="14598" max="14598" width="11" style="114" customWidth="1"/>
    <col min="14599" max="14599" width="9.375" style="114" customWidth="1"/>
    <col min="14600" max="14600" width="10" style="114" customWidth="1"/>
    <col min="14601" max="14601" width="11.625" style="114" customWidth="1"/>
    <col min="14602" max="14602" width="9.375" style="114" customWidth="1"/>
    <col min="14603" max="14603" width="10.5" style="114" customWidth="1"/>
    <col min="14604" max="14607" width="9.375" style="114"/>
    <col min="14608" max="14608" width="8.875" style="114" customWidth="1"/>
    <col min="14609" max="14609" width="0" style="114" hidden="1" customWidth="1"/>
    <col min="14610" max="14848" width="9.375" style="114"/>
    <col min="14849" max="14849" width="11.125" style="114" customWidth="1"/>
    <col min="14850" max="14850" width="17" style="114" customWidth="1"/>
    <col min="14851" max="14851" width="12.875" style="114" customWidth="1"/>
    <col min="14852" max="14852" width="8.875" style="114" customWidth="1"/>
    <col min="14853" max="14853" width="7" style="114" customWidth="1"/>
    <col min="14854" max="14854" width="11" style="114" customWidth="1"/>
    <col min="14855" max="14855" width="9.375" style="114" customWidth="1"/>
    <col min="14856" max="14856" width="10" style="114" customWidth="1"/>
    <col min="14857" max="14857" width="11.625" style="114" customWidth="1"/>
    <col min="14858" max="14858" width="9.375" style="114" customWidth="1"/>
    <col min="14859" max="14859" width="10.5" style="114" customWidth="1"/>
    <col min="14860" max="14863" width="9.375" style="114"/>
    <col min="14864" max="14864" width="8.875" style="114" customWidth="1"/>
    <col min="14865" max="14865" width="0" style="114" hidden="1" customWidth="1"/>
    <col min="14866" max="15104" width="9.375" style="114"/>
    <col min="15105" max="15105" width="11.125" style="114" customWidth="1"/>
    <col min="15106" max="15106" width="17" style="114" customWidth="1"/>
    <col min="15107" max="15107" width="12.875" style="114" customWidth="1"/>
    <col min="15108" max="15108" width="8.875" style="114" customWidth="1"/>
    <col min="15109" max="15109" width="7" style="114" customWidth="1"/>
    <col min="15110" max="15110" width="11" style="114" customWidth="1"/>
    <col min="15111" max="15111" width="9.375" style="114" customWidth="1"/>
    <col min="15112" max="15112" width="10" style="114" customWidth="1"/>
    <col min="15113" max="15113" width="11.625" style="114" customWidth="1"/>
    <col min="15114" max="15114" width="9.375" style="114" customWidth="1"/>
    <col min="15115" max="15115" width="10.5" style="114" customWidth="1"/>
    <col min="15116" max="15119" width="9.375" style="114"/>
    <col min="15120" max="15120" width="8.875" style="114" customWidth="1"/>
    <col min="15121" max="15121" width="0" style="114" hidden="1" customWidth="1"/>
    <col min="15122" max="15360" width="9.375" style="114"/>
    <col min="15361" max="15361" width="11.125" style="114" customWidth="1"/>
    <col min="15362" max="15362" width="17" style="114" customWidth="1"/>
    <col min="15363" max="15363" width="12.875" style="114" customWidth="1"/>
    <col min="15364" max="15364" width="8.875" style="114" customWidth="1"/>
    <col min="15365" max="15365" width="7" style="114" customWidth="1"/>
    <col min="15366" max="15366" width="11" style="114" customWidth="1"/>
    <col min="15367" max="15367" width="9.375" style="114" customWidth="1"/>
    <col min="15368" max="15368" width="10" style="114" customWidth="1"/>
    <col min="15369" max="15369" width="11.625" style="114" customWidth="1"/>
    <col min="15370" max="15370" width="9.375" style="114" customWidth="1"/>
    <col min="15371" max="15371" width="10.5" style="114" customWidth="1"/>
    <col min="15372" max="15375" width="9.375" style="114"/>
    <col min="15376" max="15376" width="8.875" style="114" customWidth="1"/>
    <col min="15377" max="15377" width="0" style="114" hidden="1" customWidth="1"/>
    <col min="15378" max="15616" width="9.375" style="114"/>
    <col min="15617" max="15617" width="11.125" style="114" customWidth="1"/>
    <col min="15618" max="15618" width="17" style="114" customWidth="1"/>
    <col min="15619" max="15619" width="12.875" style="114" customWidth="1"/>
    <col min="15620" max="15620" width="8.875" style="114" customWidth="1"/>
    <col min="15621" max="15621" width="7" style="114" customWidth="1"/>
    <col min="15622" max="15622" width="11" style="114" customWidth="1"/>
    <col min="15623" max="15623" width="9.375" style="114" customWidth="1"/>
    <col min="15624" max="15624" width="10" style="114" customWidth="1"/>
    <col min="15625" max="15625" width="11.625" style="114" customWidth="1"/>
    <col min="15626" max="15626" width="9.375" style="114" customWidth="1"/>
    <col min="15627" max="15627" width="10.5" style="114" customWidth="1"/>
    <col min="15628" max="15631" width="9.375" style="114"/>
    <col min="15632" max="15632" width="8.875" style="114" customWidth="1"/>
    <col min="15633" max="15633" width="0" style="114" hidden="1" customWidth="1"/>
    <col min="15634" max="15872" width="9.375" style="114"/>
    <col min="15873" max="15873" width="11.125" style="114" customWidth="1"/>
    <col min="15874" max="15874" width="17" style="114" customWidth="1"/>
    <col min="15875" max="15875" width="12.875" style="114" customWidth="1"/>
    <col min="15876" max="15876" width="8.875" style="114" customWidth="1"/>
    <col min="15877" max="15877" width="7" style="114" customWidth="1"/>
    <col min="15878" max="15878" width="11" style="114" customWidth="1"/>
    <col min="15879" max="15879" width="9.375" style="114" customWidth="1"/>
    <col min="15880" max="15880" width="10" style="114" customWidth="1"/>
    <col min="15881" max="15881" width="11.625" style="114" customWidth="1"/>
    <col min="15882" max="15882" width="9.375" style="114" customWidth="1"/>
    <col min="15883" max="15883" width="10.5" style="114" customWidth="1"/>
    <col min="15884" max="15887" width="9.375" style="114"/>
    <col min="15888" max="15888" width="8.875" style="114" customWidth="1"/>
    <col min="15889" max="15889" width="0" style="114" hidden="1" customWidth="1"/>
    <col min="15890" max="16128" width="9.375" style="114"/>
    <col min="16129" max="16129" width="11.125" style="114" customWidth="1"/>
    <col min="16130" max="16130" width="17" style="114" customWidth="1"/>
    <col min="16131" max="16131" width="12.875" style="114" customWidth="1"/>
    <col min="16132" max="16132" width="8.875" style="114" customWidth="1"/>
    <col min="16133" max="16133" width="7" style="114" customWidth="1"/>
    <col min="16134" max="16134" width="11" style="114" customWidth="1"/>
    <col min="16135" max="16135" width="9.375" style="114" customWidth="1"/>
    <col min="16136" max="16136" width="10" style="114" customWidth="1"/>
    <col min="16137" max="16137" width="11.625" style="114" customWidth="1"/>
    <col min="16138" max="16138" width="9.375" style="114" customWidth="1"/>
    <col min="16139" max="16139" width="10.5" style="114" customWidth="1"/>
    <col min="16140" max="16143" width="9.375" style="114"/>
    <col min="16144" max="16144" width="8.875" style="114" customWidth="1"/>
    <col min="16145" max="16145" width="0" style="114" hidden="1" customWidth="1"/>
    <col min="16146" max="16384" width="9.375" style="114"/>
  </cols>
  <sheetData>
    <row r="1" spans="1:17" ht="37.200000000000003" customHeight="1">
      <c r="A1" s="202" t="s">
        <v>431</v>
      </c>
      <c r="B1" s="202"/>
      <c r="C1" s="202"/>
      <c r="D1" s="202"/>
      <c r="E1" s="202"/>
      <c r="F1" s="202"/>
      <c r="G1" s="202"/>
      <c r="H1" s="202"/>
      <c r="I1" s="202"/>
      <c r="J1" s="202"/>
      <c r="K1" s="202"/>
    </row>
    <row r="2" spans="1:17" s="117" customFormat="1" ht="32.25" customHeight="1">
      <c r="A2" s="115" t="s">
        <v>201</v>
      </c>
      <c r="B2" s="203" t="s">
        <v>430</v>
      </c>
      <c r="C2" s="204"/>
      <c r="D2" s="204"/>
      <c r="E2" s="204"/>
      <c r="F2" s="205"/>
      <c r="G2" s="115" t="s">
        <v>202</v>
      </c>
      <c r="H2" s="206">
        <f>K5+K16</f>
        <v>100</v>
      </c>
      <c r="I2" s="207"/>
      <c r="J2" s="207"/>
      <c r="K2" s="207"/>
    </row>
    <row r="3" spans="1:17" s="117" customFormat="1" ht="27" customHeight="1">
      <c r="A3" s="115" t="s">
        <v>203</v>
      </c>
      <c r="B3" s="203" t="s">
        <v>414</v>
      </c>
      <c r="C3" s="204"/>
      <c r="D3" s="204"/>
      <c r="E3" s="204"/>
      <c r="F3" s="205"/>
      <c r="G3" s="115" t="s">
        <v>395</v>
      </c>
      <c r="H3" s="207" t="s">
        <v>433</v>
      </c>
      <c r="I3" s="207"/>
      <c r="J3" s="207"/>
      <c r="K3" s="207"/>
    </row>
    <row r="4" spans="1:17" s="117" customFormat="1" ht="45" customHeight="1">
      <c r="A4" s="207" t="s">
        <v>204</v>
      </c>
      <c r="B4" s="115" t="s">
        <v>205</v>
      </c>
      <c r="C4" s="115" t="s">
        <v>206</v>
      </c>
      <c r="D4" s="207" t="s">
        <v>396</v>
      </c>
      <c r="E4" s="207"/>
      <c r="F4" s="135" t="s">
        <v>397</v>
      </c>
      <c r="G4" s="207" t="s">
        <v>398</v>
      </c>
      <c r="H4" s="207"/>
      <c r="I4" s="207" t="s">
        <v>399</v>
      </c>
      <c r="J4" s="207"/>
      <c r="K4" s="115" t="s">
        <v>400</v>
      </c>
      <c r="Q4" s="117" t="s">
        <v>401</v>
      </c>
    </row>
    <row r="5" spans="1:17" s="117" customFormat="1" ht="32.25" customHeight="1">
      <c r="A5" s="207"/>
      <c r="B5" s="133">
        <v>0</v>
      </c>
      <c r="C5" s="118">
        <v>8</v>
      </c>
      <c r="D5" s="210">
        <v>8</v>
      </c>
      <c r="E5" s="210"/>
      <c r="F5" s="136" t="s">
        <v>402</v>
      </c>
      <c r="G5" s="214">
        <v>1</v>
      </c>
      <c r="H5" s="214"/>
      <c r="I5" s="215">
        <v>10</v>
      </c>
      <c r="J5" s="215"/>
      <c r="K5" s="119">
        <f>G5*I5</f>
        <v>10</v>
      </c>
      <c r="Q5" s="117" t="s">
        <v>402</v>
      </c>
    </row>
    <row r="6" spans="1:17" s="117" customFormat="1" ht="32.25" customHeight="1">
      <c r="A6" s="207" t="s">
        <v>403</v>
      </c>
      <c r="B6" s="207" t="s">
        <v>404</v>
      </c>
      <c r="C6" s="207"/>
      <c r="D6" s="207"/>
      <c r="E6" s="207"/>
      <c r="F6" s="207"/>
      <c r="G6" s="207" t="s">
        <v>207</v>
      </c>
      <c r="H6" s="207"/>
      <c r="I6" s="207"/>
      <c r="J6" s="207"/>
      <c r="K6" s="207"/>
    </row>
    <row r="7" spans="1:17" s="117" customFormat="1" ht="62.25" customHeight="1">
      <c r="A7" s="207"/>
      <c r="B7" s="211" t="s">
        <v>415</v>
      </c>
      <c r="C7" s="212"/>
      <c r="D7" s="212"/>
      <c r="E7" s="212"/>
      <c r="F7" s="213"/>
      <c r="G7" s="211" t="s">
        <v>416</v>
      </c>
      <c r="H7" s="212"/>
      <c r="I7" s="212"/>
      <c r="J7" s="212"/>
      <c r="K7" s="213"/>
    </row>
    <row r="8" spans="1:17" s="117" customFormat="1" ht="62.25" customHeight="1">
      <c r="A8" s="208" t="s">
        <v>208</v>
      </c>
      <c r="B8" s="115" t="s">
        <v>209</v>
      </c>
      <c r="C8" s="115" t="s">
        <v>405</v>
      </c>
      <c r="D8" s="115" t="s">
        <v>210</v>
      </c>
      <c r="E8" s="115" t="s">
        <v>406</v>
      </c>
      <c r="F8" s="115" t="s">
        <v>407</v>
      </c>
      <c r="G8" s="115" t="s">
        <v>408</v>
      </c>
      <c r="H8" s="115" t="s">
        <v>409</v>
      </c>
      <c r="I8" s="120" t="s">
        <v>410</v>
      </c>
      <c r="J8" s="115" t="s">
        <v>399</v>
      </c>
      <c r="K8" s="115" t="s">
        <v>411</v>
      </c>
    </row>
    <row r="9" spans="1:17" s="117" customFormat="1" ht="24" customHeight="1">
      <c r="A9" s="208"/>
      <c r="B9" s="121" t="s">
        <v>417</v>
      </c>
      <c r="C9" s="122" t="s">
        <v>418</v>
      </c>
      <c r="D9" s="123" t="s">
        <v>388</v>
      </c>
      <c r="E9" s="115">
        <v>100</v>
      </c>
      <c r="F9" s="115"/>
      <c r="G9" s="124">
        <v>100</v>
      </c>
      <c r="H9" s="125">
        <f>(E9-G9)/E9</f>
        <v>0</v>
      </c>
      <c r="I9" s="125">
        <f>IF(H9&gt;10%,0,IF(H9&gt;0,1-H9/0.1,IF(H9&lt;=0,1,"")))</f>
        <v>1</v>
      </c>
      <c r="J9" s="119">
        <v>40</v>
      </c>
      <c r="K9" s="119">
        <f>I9*J9</f>
        <v>40</v>
      </c>
    </row>
    <row r="10" spans="1:17" s="117" customFormat="1" ht="24" customHeight="1">
      <c r="A10" s="208"/>
      <c r="B10" s="121" t="s">
        <v>412</v>
      </c>
      <c r="C10" s="122" t="s">
        <v>389</v>
      </c>
      <c r="D10" s="134" t="s">
        <v>419</v>
      </c>
      <c r="E10" s="126">
        <v>100</v>
      </c>
      <c r="F10" s="121"/>
      <c r="G10" s="126">
        <v>100</v>
      </c>
      <c r="H10" s="125">
        <f>(E10-G10)/E10</f>
        <v>0</v>
      </c>
      <c r="I10" s="125">
        <f>IF(H10&gt;10%,0,IF(H10&gt;0,1-H10/0.1,IF(H10&lt;=0,1,"")))</f>
        <v>1</v>
      </c>
      <c r="J10" s="119">
        <v>20</v>
      </c>
      <c r="K10" s="119">
        <f>I10*J10</f>
        <v>20</v>
      </c>
    </row>
    <row r="11" spans="1:17" s="117" customFormat="1" ht="24" customHeight="1">
      <c r="A11" s="208"/>
      <c r="B11" s="127" t="s">
        <v>413</v>
      </c>
      <c r="C11" s="122" t="s">
        <v>389</v>
      </c>
      <c r="D11" s="123" t="s">
        <v>388</v>
      </c>
      <c r="E11" s="115">
        <v>100</v>
      </c>
      <c r="F11" s="115"/>
      <c r="G11" s="124">
        <v>100</v>
      </c>
      <c r="H11" s="125">
        <f>(E11-G11)/E11</f>
        <v>0</v>
      </c>
      <c r="I11" s="125">
        <f>IF(H11&gt;10%,0,IF(H11&gt;0,1-H11/0.1,IF(H11&lt;=0,1,"")))</f>
        <v>1</v>
      </c>
      <c r="J11" s="119">
        <v>20</v>
      </c>
      <c r="K11" s="119">
        <f>I11*J11</f>
        <v>20</v>
      </c>
    </row>
    <row r="12" spans="1:17" s="117" customFormat="1" ht="24" customHeight="1">
      <c r="A12" s="208"/>
      <c r="B12" s="128" t="s">
        <v>420</v>
      </c>
      <c r="C12" s="122" t="s">
        <v>389</v>
      </c>
      <c r="D12" s="123" t="s">
        <v>388</v>
      </c>
      <c r="E12" s="115">
        <v>90</v>
      </c>
      <c r="F12" s="115"/>
      <c r="G12" s="124">
        <v>99</v>
      </c>
      <c r="H12" s="125">
        <f>(E12-G12)/E12</f>
        <v>-0.1</v>
      </c>
      <c r="I12" s="125">
        <f>IF(H12&gt;10%,0,IF(H12&gt;0,1-H12/0.1,IF(H12&lt;=0,1,"")))</f>
        <v>1</v>
      </c>
      <c r="J12" s="119">
        <v>5</v>
      </c>
      <c r="K12" s="119">
        <v>5</v>
      </c>
    </row>
    <row r="13" spans="1:17" s="117" customFormat="1" ht="24" customHeight="1">
      <c r="A13" s="208"/>
      <c r="B13" s="129" t="s">
        <v>421</v>
      </c>
      <c r="C13" s="122" t="s">
        <v>389</v>
      </c>
      <c r="D13" s="123" t="s">
        <v>388</v>
      </c>
      <c r="E13" s="115">
        <v>90</v>
      </c>
      <c r="F13" s="115"/>
      <c r="G13" s="124">
        <v>99</v>
      </c>
      <c r="H13" s="125">
        <f>(E13-G13)/E13</f>
        <v>-0.1</v>
      </c>
      <c r="I13" s="125">
        <f>IF(H13&gt;10%,0,IF(H13&gt;0,1-H13/0.1,IF(H13&lt;=0,1,"")))</f>
        <v>1</v>
      </c>
      <c r="J13" s="119">
        <v>5</v>
      </c>
      <c r="K13" s="119">
        <f>I13*J13</f>
        <v>5</v>
      </c>
    </row>
    <row r="14" spans="1:17" s="117" customFormat="1" ht="24" customHeight="1">
      <c r="A14" s="208"/>
      <c r="B14" s="115"/>
      <c r="C14" s="115"/>
      <c r="D14" s="115"/>
      <c r="E14" s="115"/>
      <c r="F14" s="122"/>
      <c r="G14" s="124"/>
      <c r="H14" s="130"/>
      <c r="I14" s="119"/>
      <c r="J14" s="119"/>
      <c r="K14" s="119"/>
    </row>
    <row r="15" spans="1:17" s="117" customFormat="1" ht="24" customHeight="1">
      <c r="A15" s="208"/>
      <c r="B15" s="115"/>
      <c r="C15" s="115"/>
      <c r="D15" s="115"/>
      <c r="E15" s="115"/>
      <c r="F15" s="115"/>
      <c r="G15" s="124"/>
      <c r="H15" s="130"/>
      <c r="I15" s="119"/>
      <c r="J15" s="119"/>
      <c r="K15" s="119"/>
    </row>
    <row r="16" spans="1:17" s="117" customFormat="1" ht="24" customHeight="1">
      <c r="A16" s="208"/>
      <c r="B16" s="115" t="s">
        <v>211</v>
      </c>
      <c r="C16" s="115"/>
      <c r="D16" s="115"/>
      <c r="E16" s="115"/>
      <c r="F16" s="115"/>
      <c r="G16" s="124"/>
      <c r="H16" s="130"/>
      <c r="I16" s="119"/>
      <c r="J16" s="119"/>
      <c r="K16" s="119">
        <f>SUM(K9:K15)</f>
        <v>90</v>
      </c>
    </row>
    <row r="17" spans="1:11" ht="72.75" customHeight="1">
      <c r="A17" s="122" t="s">
        <v>212</v>
      </c>
      <c r="B17" s="209"/>
      <c r="C17" s="209"/>
      <c r="D17" s="209"/>
      <c r="E17" s="209"/>
      <c r="F17" s="209"/>
      <c r="G17" s="209"/>
      <c r="H17" s="209"/>
      <c r="I17" s="209"/>
      <c r="J17" s="209"/>
      <c r="K17" s="209"/>
    </row>
    <row r="18" spans="1:11" ht="23.25" customHeight="1">
      <c r="A18" s="131"/>
    </row>
    <row r="20" spans="1:11">
      <c r="B20" s="131"/>
    </row>
  </sheetData>
  <mergeCells count="19">
    <mergeCell ref="A1:K1"/>
    <mergeCell ref="B2:F2"/>
    <mergeCell ref="H2:K2"/>
    <mergeCell ref="B3:F3"/>
    <mergeCell ref="H3:K3"/>
    <mergeCell ref="A4:A5"/>
    <mergeCell ref="D4:E4"/>
    <mergeCell ref="G4:H4"/>
    <mergeCell ref="I4:J4"/>
    <mergeCell ref="D5:E5"/>
    <mergeCell ref="G5:H5"/>
    <mergeCell ref="I5:J5"/>
    <mergeCell ref="B17:K17"/>
    <mergeCell ref="A6:A7"/>
    <mergeCell ref="B6:F6"/>
    <mergeCell ref="G6:K6"/>
    <mergeCell ref="B7:F7"/>
    <mergeCell ref="G7:K7"/>
    <mergeCell ref="A8:A16"/>
  </mergeCells>
  <phoneticPr fontId="1" type="noConversion"/>
  <dataValidations count="2">
    <dataValidation type="list" allowBlank="1" showInputMessage="1" showErrorMessage="1"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ormula1>$Q$4:$Q$5</formula1>
    </dataValidation>
    <dataValidation type="custom" allowBlank="1" showInputMessage="1" showErrorMessage="1" sqref="H2:K2 JD2:JG2 SZ2:TC2 ACV2:ACY2 AMR2:AMU2 AWN2:AWQ2 BGJ2:BGM2 BQF2:BQI2 CAB2:CAE2 CJX2:CKA2 CTT2:CTW2 DDP2:DDS2 DNL2:DNO2 DXH2:DXK2 EHD2:EHG2 EQZ2:ERC2 FAV2:FAY2 FKR2:FKU2 FUN2:FUQ2 GEJ2:GEM2 GOF2:GOI2 GYB2:GYE2 HHX2:HIA2 HRT2:HRW2 IBP2:IBS2 ILL2:ILO2 IVH2:IVK2 JFD2:JFG2 JOZ2:JPC2 JYV2:JYY2 KIR2:KIU2 KSN2:KSQ2 LCJ2:LCM2 LMF2:LMI2 LWB2:LWE2 MFX2:MGA2 MPT2:MPW2 MZP2:MZS2 NJL2:NJO2 NTH2:NTK2 ODD2:ODG2 OMZ2:ONC2 OWV2:OWY2 PGR2:PGU2 PQN2:PQQ2 QAJ2:QAM2 QKF2:QKI2 QUB2:QUE2 RDX2:REA2 RNT2:RNW2 RXP2:RXS2 SHL2:SHO2 SRH2:SRK2 TBD2:TBG2 TKZ2:TLC2 TUV2:TUY2 UER2:UEU2 UON2:UOQ2 UYJ2:UYM2 VIF2:VII2 VSB2:VSE2 WBX2:WCA2 WLT2:WLW2 WVP2:WVS2 H65538:K65538 JD65538:JG65538 SZ65538:TC65538 ACV65538:ACY65538 AMR65538:AMU65538 AWN65538:AWQ65538 BGJ65538:BGM65538 BQF65538:BQI65538 CAB65538:CAE65538 CJX65538:CKA65538 CTT65538:CTW65538 DDP65538:DDS65538 DNL65538:DNO65538 DXH65538:DXK65538 EHD65538:EHG65538 EQZ65538:ERC65538 FAV65538:FAY65538 FKR65538:FKU65538 FUN65538:FUQ65538 GEJ65538:GEM65538 GOF65538:GOI65538 GYB65538:GYE65538 HHX65538:HIA65538 HRT65538:HRW65538 IBP65538:IBS65538 ILL65538:ILO65538 IVH65538:IVK65538 JFD65538:JFG65538 JOZ65538:JPC65538 JYV65538:JYY65538 KIR65538:KIU65538 KSN65538:KSQ65538 LCJ65538:LCM65538 LMF65538:LMI65538 LWB65538:LWE65538 MFX65538:MGA65538 MPT65538:MPW65538 MZP65538:MZS65538 NJL65538:NJO65538 NTH65538:NTK65538 ODD65538:ODG65538 OMZ65538:ONC65538 OWV65538:OWY65538 PGR65538:PGU65538 PQN65538:PQQ65538 QAJ65538:QAM65538 QKF65538:QKI65538 QUB65538:QUE65538 RDX65538:REA65538 RNT65538:RNW65538 RXP65538:RXS65538 SHL65538:SHO65538 SRH65538:SRK65538 TBD65538:TBG65538 TKZ65538:TLC65538 TUV65538:TUY65538 UER65538:UEU65538 UON65538:UOQ65538 UYJ65538:UYM65538 VIF65538:VII65538 VSB65538:VSE65538 WBX65538:WCA65538 WLT65538:WLW65538 WVP65538:WVS65538 H131074:K131074 JD131074:JG131074 SZ131074:TC131074 ACV131074:ACY131074 AMR131074:AMU131074 AWN131074:AWQ131074 BGJ131074:BGM131074 BQF131074:BQI131074 CAB131074:CAE131074 CJX131074:CKA131074 CTT131074:CTW131074 DDP131074:DDS131074 DNL131074:DNO131074 DXH131074:DXK131074 EHD131074:EHG131074 EQZ131074:ERC131074 FAV131074:FAY131074 FKR131074:FKU131074 FUN131074:FUQ131074 GEJ131074:GEM131074 GOF131074:GOI131074 GYB131074:GYE131074 HHX131074:HIA131074 HRT131074:HRW131074 IBP131074:IBS131074 ILL131074:ILO131074 IVH131074:IVK131074 JFD131074:JFG131074 JOZ131074:JPC131074 JYV131074:JYY131074 KIR131074:KIU131074 KSN131074:KSQ131074 LCJ131074:LCM131074 LMF131074:LMI131074 LWB131074:LWE131074 MFX131074:MGA131074 MPT131074:MPW131074 MZP131074:MZS131074 NJL131074:NJO131074 NTH131074:NTK131074 ODD131074:ODG131074 OMZ131074:ONC131074 OWV131074:OWY131074 PGR131074:PGU131074 PQN131074:PQQ131074 QAJ131074:QAM131074 QKF131074:QKI131074 QUB131074:QUE131074 RDX131074:REA131074 RNT131074:RNW131074 RXP131074:RXS131074 SHL131074:SHO131074 SRH131074:SRK131074 TBD131074:TBG131074 TKZ131074:TLC131074 TUV131074:TUY131074 UER131074:UEU131074 UON131074:UOQ131074 UYJ131074:UYM131074 VIF131074:VII131074 VSB131074:VSE131074 WBX131074:WCA131074 WLT131074:WLW131074 WVP131074:WVS131074 H196610:K196610 JD196610:JG196610 SZ196610:TC196610 ACV196610:ACY196610 AMR196610:AMU196610 AWN196610:AWQ196610 BGJ196610:BGM196610 BQF196610:BQI196610 CAB196610:CAE196610 CJX196610:CKA196610 CTT196610:CTW196610 DDP196610:DDS196610 DNL196610:DNO196610 DXH196610:DXK196610 EHD196610:EHG196610 EQZ196610:ERC196610 FAV196610:FAY196610 FKR196610:FKU196610 FUN196610:FUQ196610 GEJ196610:GEM196610 GOF196610:GOI196610 GYB196610:GYE196610 HHX196610:HIA196610 HRT196610:HRW196610 IBP196610:IBS196610 ILL196610:ILO196610 IVH196610:IVK196610 JFD196610:JFG196610 JOZ196610:JPC196610 JYV196610:JYY196610 KIR196610:KIU196610 KSN196610:KSQ196610 LCJ196610:LCM196610 LMF196610:LMI196610 LWB196610:LWE196610 MFX196610:MGA196610 MPT196610:MPW196610 MZP196610:MZS196610 NJL196610:NJO196610 NTH196610:NTK196610 ODD196610:ODG196610 OMZ196610:ONC196610 OWV196610:OWY196610 PGR196610:PGU196610 PQN196610:PQQ196610 QAJ196610:QAM196610 QKF196610:QKI196610 QUB196610:QUE196610 RDX196610:REA196610 RNT196610:RNW196610 RXP196610:RXS196610 SHL196610:SHO196610 SRH196610:SRK196610 TBD196610:TBG196610 TKZ196610:TLC196610 TUV196610:TUY196610 UER196610:UEU196610 UON196610:UOQ196610 UYJ196610:UYM196610 VIF196610:VII196610 VSB196610:VSE196610 WBX196610:WCA196610 WLT196610:WLW196610 WVP196610:WVS196610 H262146:K262146 JD262146:JG262146 SZ262146:TC262146 ACV262146:ACY262146 AMR262146:AMU262146 AWN262146:AWQ262146 BGJ262146:BGM262146 BQF262146:BQI262146 CAB262146:CAE262146 CJX262146:CKA262146 CTT262146:CTW262146 DDP262146:DDS262146 DNL262146:DNO262146 DXH262146:DXK262146 EHD262146:EHG262146 EQZ262146:ERC262146 FAV262146:FAY262146 FKR262146:FKU262146 FUN262146:FUQ262146 GEJ262146:GEM262146 GOF262146:GOI262146 GYB262146:GYE262146 HHX262146:HIA262146 HRT262146:HRW262146 IBP262146:IBS262146 ILL262146:ILO262146 IVH262146:IVK262146 JFD262146:JFG262146 JOZ262146:JPC262146 JYV262146:JYY262146 KIR262146:KIU262146 KSN262146:KSQ262146 LCJ262146:LCM262146 LMF262146:LMI262146 LWB262146:LWE262146 MFX262146:MGA262146 MPT262146:MPW262146 MZP262146:MZS262146 NJL262146:NJO262146 NTH262146:NTK262146 ODD262146:ODG262146 OMZ262146:ONC262146 OWV262146:OWY262146 PGR262146:PGU262146 PQN262146:PQQ262146 QAJ262146:QAM262146 QKF262146:QKI262146 QUB262146:QUE262146 RDX262146:REA262146 RNT262146:RNW262146 RXP262146:RXS262146 SHL262146:SHO262146 SRH262146:SRK262146 TBD262146:TBG262146 TKZ262146:TLC262146 TUV262146:TUY262146 UER262146:UEU262146 UON262146:UOQ262146 UYJ262146:UYM262146 VIF262146:VII262146 VSB262146:VSE262146 WBX262146:WCA262146 WLT262146:WLW262146 WVP262146:WVS262146 H327682:K327682 JD327682:JG327682 SZ327682:TC327682 ACV327682:ACY327682 AMR327682:AMU327682 AWN327682:AWQ327682 BGJ327682:BGM327682 BQF327682:BQI327682 CAB327682:CAE327682 CJX327682:CKA327682 CTT327682:CTW327682 DDP327682:DDS327682 DNL327682:DNO327682 DXH327682:DXK327682 EHD327682:EHG327682 EQZ327682:ERC327682 FAV327682:FAY327682 FKR327682:FKU327682 FUN327682:FUQ327682 GEJ327682:GEM327682 GOF327682:GOI327682 GYB327682:GYE327682 HHX327682:HIA327682 HRT327682:HRW327682 IBP327682:IBS327682 ILL327682:ILO327682 IVH327682:IVK327682 JFD327682:JFG327682 JOZ327682:JPC327682 JYV327682:JYY327682 KIR327682:KIU327682 KSN327682:KSQ327682 LCJ327682:LCM327682 LMF327682:LMI327682 LWB327682:LWE327682 MFX327682:MGA327682 MPT327682:MPW327682 MZP327682:MZS327682 NJL327682:NJO327682 NTH327682:NTK327682 ODD327682:ODG327682 OMZ327682:ONC327682 OWV327682:OWY327682 PGR327682:PGU327682 PQN327682:PQQ327682 QAJ327682:QAM327682 QKF327682:QKI327682 QUB327682:QUE327682 RDX327682:REA327682 RNT327682:RNW327682 RXP327682:RXS327682 SHL327682:SHO327682 SRH327682:SRK327682 TBD327682:TBG327682 TKZ327682:TLC327682 TUV327682:TUY327682 UER327682:UEU327682 UON327682:UOQ327682 UYJ327682:UYM327682 VIF327682:VII327682 VSB327682:VSE327682 WBX327682:WCA327682 WLT327682:WLW327682 WVP327682:WVS327682 H393218:K393218 JD393218:JG393218 SZ393218:TC393218 ACV393218:ACY393218 AMR393218:AMU393218 AWN393218:AWQ393218 BGJ393218:BGM393218 BQF393218:BQI393218 CAB393218:CAE393218 CJX393218:CKA393218 CTT393218:CTW393218 DDP393218:DDS393218 DNL393218:DNO393218 DXH393218:DXK393218 EHD393218:EHG393218 EQZ393218:ERC393218 FAV393218:FAY393218 FKR393218:FKU393218 FUN393218:FUQ393218 GEJ393218:GEM393218 GOF393218:GOI393218 GYB393218:GYE393218 HHX393218:HIA393218 HRT393218:HRW393218 IBP393218:IBS393218 ILL393218:ILO393218 IVH393218:IVK393218 JFD393218:JFG393218 JOZ393218:JPC393218 JYV393218:JYY393218 KIR393218:KIU393218 KSN393218:KSQ393218 LCJ393218:LCM393218 LMF393218:LMI393218 LWB393218:LWE393218 MFX393218:MGA393218 MPT393218:MPW393218 MZP393218:MZS393218 NJL393218:NJO393218 NTH393218:NTK393218 ODD393218:ODG393218 OMZ393218:ONC393218 OWV393218:OWY393218 PGR393218:PGU393218 PQN393218:PQQ393218 QAJ393218:QAM393218 QKF393218:QKI393218 QUB393218:QUE393218 RDX393218:REA393218 RNT393218:RNW393218 RXP393218:RXS393218 SHL393218:SHO393218 SRH393218:SRK393218 TBD393218:TBG393218 TKZ393218:TLC393218 TUV393218:TUY393218 UER393218:UEU393218 UON393218:UOQ393218 UYJ393218:UYM393218 VIF393218:VII393218 VSB393218:VSE393218 WBX393218:WCA393218 WLT393218:WLW393218 WVP393218:WVS393218 H458754:K458754 JD458754:JG458754 SZ458754:TC458754 ACV458754:ACY458754 AMR458754:AMU458754 AWN458754:AWQ458754 BGJ458754:BGM458754 BQF458754:BQI458754 CAB458754:CAE458754 CJX458754:CKA458754 CTT458754:CTW458754 DDP458754:DDS458754 DNL458754:DNO458754 DXH458754:DXK458754 EHD458754:EHG458754 EQZ458754:ERC458754 FAV458754:FAY458754 FKR458754:FKU458754 FUN458754:FUQ458754 GEJ458754:GEM458754 GOF458754:GOI458754 GYB458754:GYE458754 HHX458754:HIA458754 HRT458754:HRW458754 IBP458754:IBS458754 ILL458754:ILO458754 IVH458754:IVK458754 JFD458754:JFG458754 JOZ458754:JPC458754 JYV458754:JYY458754 KIR458754:KIU458754 KSN458754:KSQ458754 LCJ458754:LCM458754 LMF458754:LMI458754 LWB458754:LWE458754 MFX458754:MGA458754 MPT458754:MPW458754 MZP458754:MZS458754 NJL458754:NJO458754 NTH458754:NTK458754 ODD458754:ODG458754 OMZ458754:ONC458754 OWV458754:OWY458754 PGR458754:PGU458754 PQN458754:PQQ458754 QAJ458754:QAM458754 QKF458754:QKI458754 QUB458754:QUE458754 RDX458754:REA458754 RNT458754:RNW458754 RXP458754:RXS458754 SHL458754:SHO458754 SRH458754:SRK458754 TBD458754:TBG458754 TKZ458754:TLC458754 TUV458754:TUY458754 UER458754:UEU458754 UON458754:UOQ458754 UYJ458754:UYM458754 VIF458754:VII458754 VSB458754:VSE458754 WBX458754:WCA458754 WLT458754:WLW458754 WVP458754:WVS458754 H524290:K524290 JD524290:JG524290 SZ524290:TC524290 ACV524290:ACY524290 AMR524290:AMU524290 AWN524290:AWQ524290 BGJ524290:BGM524290 BQF524290:BQI524290 CAB524290:CAE524290 CJX524290:CKA524290 CTT524290:CTW524290 DDP524290:DDS524290 DNL524290:DNO524290 DXH524290:DXK524290 EHD524290:EHG524290 EQZ524290:ERC524290 FAV524290:FAY524290 FKR524290:FKU524290 FUN524290:FUQ524290 GEJ524290:GEM524290 GOF524290:GOI524290 GYB524290:GYE524290 HHX524290:HIA524290 HRT524290:HRW524290 IBP524290:IBS524290 ILL524290:ILO524290 IVH524290:IVK524290 JFD524290:JFG524290 JOZ524290:JPC524290 JYV524290:JYY524290 KIR524290:KIU524290 KSN524290:KSQ524290 LCJ524290:LCM524290 LMF524290:LMI524290 LWB524290:LWE524290 MFX524290:MGA524290 MPT524290:MPW524290 MZP524290:MZS524290 NJL524290:NJO524290 NTH524290:NTK524290 ODD524290:ODG524290 OMZ524290:ONC524290 OWV524290:OWY524290 PGR524290:PGU524290 PQN524290:PQQ524290 QAJ524290:QAM524290 QKF524290:QKI524290 QUB524290:QUE524290 RDX524290:REA524290 RNT524290:RNW524290 RXP524290:RXS524290 SHL524290:SHO524290 SRH524290:SRK524290 TBD524290:TBG524290 TKZ524290:TLC524290 TUV524290:TUY524290 UER524290:UEU524290 UON524290:UOQ524290 UYJ524290:UYM524290 VIF524290:VII524290 VSB524290:VSE524290 WBX524290:WCA524290 WLT524290:WLW524290 WVP524290:WVS524290 H589826:K589826 JD589826:JG589826 SZ589826:TC589826 ACV589826:ACY589826 AMR589826:AMU589826 AWN589826:AWQ589826 BGJ589826:BGM589826 BQF589826:BQI589826 CAB589826:CAE589826 CJX589826:CKA589826 CTT589826:CTW589826 DDP589826:DDS589826 DNL589826:DNO589826 DXH589826:DXK589826 EHD589826:EHG589826 EQZ589826:ERC589826 FAV589826:FAY589826 FKR589826:FKU589826 FUN589826:FUQ589826 GEJ589826:GEM589826 GOF589826:GOI589826 GYB589826:GYE589826 HHX589826:HIA589826 HRT589826:HRW589826 IBP589826:IBS589826 ILL589826:ILO589826 IVH589826:IVK589826 JFD589826:JFG589826 JOZ589826:JPC589826 JYV589826:JYY589826 KIR589826:KIU589826 KSN589826:KSQ589826 LCJ589826:LCM589826 LMF589826:LMI589826 LWB589826:LWE589826 MFX589826:MGA589826 MPT589826:MPW589826 MZP589826:MZS589826 NJL589826:NJO589826 NTH589826:NTK589826 ODD589826:ODG589826 OMZ589826:ONC589826 OWV589826:OWY589826 PGR589826:PGU589826 PQN589826:PQQ589826 QAJ589826:QAM589826 QKF589826:QKI589826 QUB589826:QUE589826 RDX589826:REA589826 RNT589826:RNW589826 RXP589826:RXS589826 SHL589826:SHO589826 SRH589826:SRK589826 TBD589826:TBG589826 TKZ589826:TLC589826 TUV589826:TUY589826 UER589826:UEU589826 UON589826:UOQ589826 UYJ589826:UYM589826 VIF589826:VII589826 VSB589826:VSE589826 WBX589826:WCA589826 WLT589826:WLW589826 WVP589826:WVS589826 H655362:K655362 JD655362:JG655362 SZ655362:TC655362 ACV655362:ACY655362 AMR655362:AMU655362 AWN655362:AWQ655362 BGJ655362:BGM655362 BQF655362:BQI655362 CAB655362:CAE655362 CJX655362:CKA655362 CTT655362:CTW655362 DDP655362:DDS655362 DNL655362:DNO655362 DXH655362:DXK655362 EHD655362:EHG655362 EQZ655362:ERC655362 FAV655362:FAY655362 FKR655362:FKU655362 FUN655362:FUQ655362 GEJ655362:GEM655362 GOF655362:GOI655362 GYB655362:GYE655362 HHX655362:HIA655362 HRT655362:HRW655362 IBP655362:IBS655362 ILL655362:ILO655362 IVH655362:IVK655362 JFD655362:JFG655362 JOZ655362:JPC655362 JYV655362:JYY655362 KIR655362:KIU655362 KSN655362:KSQ655362 LCJ655362:LCM655362 LMF655362:LMI655362 LWB655362:LWE655362 MFX655362:MGA655362 MPT655362:MPW655362 MZP655362:MZS655362 NJL655362:NJO655362 NTH655362:NTK655362 ODD655362:ODG655362 OMZ655362:ONC655362 OWV655362:OWY655362 PGR655362:PGU655362 PQN655362:PQQ655362 QAJ655362:QAM655362 QKF655362:QKI655362 QUB655362:QUE655362 RDX655362:REA655362 RNT655362:RNW655362 RXP655362:RXS655362 SHL655362:SHO655362 SRH655362:SRK655362 TBD655362:TBG655362 TKZ655362:TLC655362 TUV655362:TUY655362 UER655362:UEU655362 UON655362:UOQ655362 UYJ655362:UYM655362 VIF655362:VII655362 VSB655362:VSE655362 WBX655362:WCA655362 WLT655362:WLW655362 WVP655362:WVS655362 H720898:K720898 JD720898:JG720898 SZ720898:TC720898 ACV720898:ACY720898 AMR720898:AMU720898 AWN720898:AWQ720898 BGJ720898:BGM720898 BQF720898:BQI720898 CAB720898:CAE720898 CJX720898:CKA720898 CTT720898:CTW720898 DDP720898:DDS720898 DNL720898:DNO720898 DXH720898:DXK720898 EHD720898:EHG720898 EQZ720898:ERC720898 FAV720898:FAY720898 FKR720898:FKU720898 FUN720898:FUQ720898 GEJ720898:GEM720898 GOF720898:GOI720898 GYB720898:GYE720898 HHX720898:HIA720898 HRT720898:HRW720898 IBP720898:IBS720898 ILL720898:ILO720898 IVH720898:IVK720898 JFD720898:JFG720898 JOZ720898:JPC720898 JYV720898:JYY720898 KIR720898:KIU720898 KSN720898:KSQ720898 LCJ720898:LCM720898 LMF720898:LMI720898 LWB720898:LWE720898 MFX720898:MGA720898 MPT720898:MPW720898 MZP720898:MZS720898 NJL720898:NJO720898 NTH720898:NTK720898 ODD720898:ODG720898 OMZ720898:ONC720898 OWV720898:OWY720898 PGR720898:PGU720898 PQN720898:PQQ720898 QAJ720898:QAM720898 QKF720898:QKI720898 QUB720898:QUE720898 RDX720898:REA720898 RNT720898:RNW720898 RXP720898:RXS720898 SHL720898:SHO720898 SRH720898:SRK720898 TBD720898:TBG720898 TKZ720898:TLC720898 TUV720898:TUY720898 UER720898:UEU720898 UON720898:UOQ720898 UYJ720898:UYM720898 VIF720898:VII720898 VSB720898:VSE720898 WBX720898:WCA720898 WLT720898:WLW720898 WVP720898:WVS720898 H786434:K786434 JD786434:JG786434 SZ786434:TC786434 ACV786434:ACY786434 AMR786434:AMU786434 AWN786434:AWQ786434 BGJ786434:BGM786434 BQF786434:BQI786434 CAB786434:CAE786434 CJX786434:CKA786434 CTT786434:CTW786434 DDP786434:DDS786434 DNL786434:DNO786434 DXH786434:DXK786434 EHD786434:EHG786434 EQZ786434:ERC786434 FAV786434:FAY786434 FKR786434:FKU786434 FUN786434:FUQ786434 GEJ786434:GEM786434 GOF786434:GOI786434 GYB786434:GYE786434 HHX786434:HIA786434 HRT786434:HRW786434 IBP786434:IBS786434 ILL786434:ILO786434 IVH786434:IVK786434 JFD786434:JFG786434 JOZ786434:JPC786434 JYV786434:JYY786434 KIR786434:KIU786434 KSN786434:KSQ786434 LCJ786434:LCM786434 LMF786434:LMI786434 LWB786434:LWE786434 MFX786434:MGA786434 MPT786434:MPW786434 MZP786434:MZS786434 NJL786434:NJO786434 NTH786434:NTK786434 ODD786434:ODG786434 OMZ786434:ONC786434 OWV786434:OWY786434 PGR786434:PGU786434 PQN786434:PQQ786434 QAJ786434:QAM786434 QKF786434:QKI786434 QUB786434:QUE786434 RDX786434:REA786434 RNT786434:RNW786434 RXP786434:RXS786434 SHL786434:SHO786434 SRH786434:SRK786434 TBD786434:TBG786434 TKZ786434:TLC786434 TUV786434:TUY786434 UER786434:UEU786434 UON786434:UOQ786434 UYJ786434:UYM786434 VIF786434:VII786434 VSB786434:VSE786434 WBX786434:WCA786434 WLT786434:WLW786434 WVP786434:WVS786434 H851970:K851970 JD851970:JG851970 SZ851970:TC851970 ACV851970:ACY851970 AMR851970:AMU851970 AWN851970:AWQ851970 BGJ851970:BGM851970 BQF851970:BQI851970 CAB851970:CAE851970 CJX851970:CKA851970 CTT851970:CTW851970 DDP851970:DDS851970 DNL851970:DNO851970 DXH851970:DXK851970 EHD851970:EHG851970 EQZ851970:ERC851970 FAV851970:FAY851970 FKR851970:FKU851970 FUN851970:FUQ851970 GEJ851970:GEM851970 GOF851970:GOI851970 GYB851970:GYE851970 HHX851970:HIA851970 HRT851970:HRW851970 IBP851970:IBS851970 ILL851970:ILO851970 IVH851970:IVK851970 JFD851970:JFG851970 JOZ851970:JPC851970 JYV851970:JYY851970 KIR851970:KIU851970 KSN851970:KSQ851970 LCJ851970:LCM851970 LMF851970:LMI851970 LWB851970:LWE851970 MFX851970:MGA851970 MPT851970:MPW851970 MZP851970:MZS851970 NJL851970:NJO851970 NTH851970:NTK851970 ODD851970:ODG851970 OMZ851970:ONC851970 OWV851970:OWY851970 PGR851970:PGU851970 PQN851970:PQQ851970 QAJ851970:QAM851970 QKF851970:QKI851970 QUB851970:QUE851970 RDX851970:REA851970 RNT851970:RNW851970 RXP851970:RXS851970 SHL851970:SHO851970 SRH851970:SRK851970 TBD851970:TBG851970 TKZ851970:TLC851970 TUV851970:TUY851970 UER851970:UEU851970 UON851970:UOQ851970 UYJ851970:UYM851970 VIF851970:VII851970 VSB851970:VSE851970 WBX851970:WCA851970 WLT851970:WLW851970 WVP851970:WVS851970 H917506:K917506 JD917506:JG917506 SZ917506:TC917506 ACV917506:ACY917506 AMR917506:AMU917506 AWN917506:AWQ917506 BGJ917506:BGM917506 BQF917506:BQI917506 CAB917506:CAE917506 CJX917506:CKA917506 CTT917506:CTW917506 DDP917506:DDS917506 DNL917506:DNO917506 DXH917506:DXK917506 EHD917506:EHG917506 EQZ917506:ERC917506 FAV917506:FAY917506 FKR917506:FKU917506 FUN917506:FUQ917506 GEJ917506:GEM917506 GOF917506:GOI917506 GYB917506:GYE917506 HHX917506:HIA917506 HRT917506:HRW917506 IBP917506:IBS917506 ILL917506:ILO917506 IVH917506:IVK917506 JFD917506:JFG917506 JOZ917506:JPC917506 JYV917506:JYY917506 KIR917506:KIU917506 KSN917506:KSQ917506 LCJ917506:LCM917506 LMF917506:LMI917506 LWB917506:LWE917506 MFX917506:MGA917506 MPT917506:MPW917506 MZP917506:MZS917506 NJL917506:NJO917506 NTH917506:NTK917506 ODD917506:ODG917506 OMZ917506:ONC917506 OWV917506:OWY917506 PGR917506:PGU917506 PQN917506:PQQ917506 QAJ917506:QAM917506 QKF917506:QKI917506 QUB917506:QUE917506 RDX917506:REA917506 RNT917506:RNW917506 RXP917506:RXS917506 SHL917506:SHO917506 SRH917506:SRK917506 TBD917506:TBG917506 TKZ917506:TLC917506 TUV917506:TUY917506 UER917506:UEU917506 UON917506:UOQ917506 UYJ917506:UYM917506 VIF917506:VII917506 VSB917506:VSE917506 WBX917506:WCA917506 WLT917506:WLW917506 WVP917506:WVS917506 H983042:K983042 JD983042:JG983042 SZ983042:TC983042 ACV983042:ACY983042 AMR983042:AMU983042 AWN983042:AWQ983042 BGJ983042:BGM983042 BQF983042:BQI983042 CAB983042:CAE983042 CJX983042:CKA983042 CTT983042:CTW983042 DDP983042:DDS983042 DNL983042:DNO983042 DXH983042:DXK983042 EHD983042:EHG983042 EQZ983042:ERC983042 FAV983042:FAY983042 FKR983042:FKU983042 FUN983042:FUQ983042 GEJ983042:GEM983042 GOF983042:GOI983042 GYB983042:GYE983042 HHX983042:HIA983042 HRT983042:HRW983042 IBP983042:IBS983042 ILL983042:ILO983042 IVH983042:IVK983042 JFD983042:JFG983042 JOZ983042:JPC983042 JYV983042:JYY983042 KIR983042:KIU983042 KSN983042:KSQ983042 LCJ983042:LCM983042 LMF983042:LMI983042 LWB983042:LWE983042 MFX983042:MGA983042 MPT983042:MPW983042 MZP983042:MZS983042 NJL983042:NJO983042 NTH983042:NTK983042 ODD983042:ODG983042 OMZ983042:ONC983042 OWV983042:OWY983042 PGR983042:PGU983042 PQN983042:PQQ983042 QAJ983042:QAM983042 QKF983042:QKI983042 QUB983042:QUE983042 RDX983042:REA983042 RNT983042:RNW983042 RXP983042:RXS983042 SHL983042:SHO983042 SRH983042:SRK983042 TBD983042:TBG983042 TKZ983042:TLC983042 TUV983042:TUY983042 UER983042:UEU983042 UON983042:UOQ983042 UYJ983042:UYM983042 VIF983042:VII983042 VSB983042:VSE983042 WBX983042:WCA983042 WLT983042:WLW983042 WVP983042:WVS983042 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I9:K16 JE9:JG16 TA9:TC16 ACW9:ACY16 AMS9:AMU16 AWO9:AWQ16 BGK9:BGM16 BQG9:BQI16 CAC9:CAE16 CJY9:CKA16 CTU9:CTW16 DDQ9:DDS16 DNM9:DNO16 DXI9:DXK16 EHE9:EHG16 ERA9:ERC16 FAW9:FAY16 FKS9:FKU16 FUO9:FUQ16 GEK9:GEM16 GOG9:GOI16 GYC9:GYE16 HHY9:HIA16 HRU9:HRW16 IBQ9:IBS16 ILM9:ILO16 IVI9:IVK16 JFE9:JFG16 JPA9:JPC16 JYW9:JYY16 KIS9:KIU16 KSO9:KSQ16 LCK9:LCM16 LMG9:LMI16 LWC9:LWE16 MFY9:MGA16 MPU9:MPW16 MZQ9:MZS16 NJM9:NJO16 NTI9:NTK16 ODE9:ODG16 ONA9:ONC16 OWW9:OWY16 PGS9:PGU16 PQO9:PQQ16 QAK9:QAM16 QKG9:QKI16 QUC9:QUE16 RDY9:REA16 RNU9:RNW16 RXQ9:RXS16 SHM9:SHO16 SRI9:SRK16 TBE9:TBG16 TLA9:TLC16 TUW9:TUY16 UES9:UEU16 UOO9:UOQ16 UYK9:UYM16 VIG9:VII16 VSC9:VSE16 WBY9:WCA16 WLU9:WLW16 WVQ9:WVS16 I65545:K65552 JE65545:JG65552 TA65545:TC65552 ACW65545:ACY65552 AMS65545:AMU65552 AWO65545:AWQ65552 BGK65545:BGM65552 BQG65545:BQI65552 CAC65545:CAE65552 CJY65545:CKA65552 CTU65545:CTW65552 DDQ65545:DDS65552 DNM65545:DNO65552 DXI65545:DXK65552 EHE65545:EHG65552 ERA65545:ERC65552 FAW65545:FAY65552 FKS65545:FKU65552 FUO65545:FUQ65552 GEK65545:GEM65552 GOG65545:GOI65552 GYC65545:GYE65552 HHY65545:HIA65552 HRU65545:HRW65552 IBQ65545:IBS65552 ILM65545:ILO65552 IVI65545:IVK65552 JFE65545:JFG65552 JPA65545:JPC65552 JYW65545:JYY65552 KIS65545:KIU65552 KSO65545:KSQ65552 LCK65545:LCM65552 LMG65545:LMI65552 LWC65545:LWE65552 MFY65545:MGA65552 MPU65545:MPW65552 MZQ65545:MZS65552 NJM65545:NJO65552 NTI65545:NTK65552 ODE65545:ODG65552 ONA65545:ONC65552 OWW65545:OWY65552 PGS65545:PGU65552 PQO65545:PQQ65552 QAK65545:QAM65552 QKG65545:QKI65552 QUC65545:QUE65552 RDY65545:REA65552 RNU65545:RNW65552 RXQ65545:RXS65552 SHM65545:SHO65552 SRI65545:SRK65552 TBE65545:TBG65552 TLA65545:TLC65552 TUW65545:TUY65552 UES65545:UEU65552 UOO65545:UOQ65552 UYK65545:UYM65552 VIG65545:VII65552 VSC65545:VSE65552 WBY65545:WCA65552 WLU65545:WLW65552 WVQ65545:WVS65552 I131081:K131088 JE131081:JG131088 TA131081:TC131088 ACW131081:ACY131088 AMS131081:AMU131088 AWO131081:AWQ131088 BGK131081:BGM131088 BQG131081:BQI131088 CAC131081:CAE131088 CJY131081:CKA131088 CTU131081:CTW131088 DDQ131081:DDS131088 DNM131081:DNO131088 DXI131081:DXK131088 EHE131081:EHG131088 ERA131081:ERC131088 FAW131081:FAY131088 FKS131081:FKU131088 FUO131081:FUQ131088 GEK131081:GEM131088 GOG131081:GOI131088 GYC131081:GYE131088 HHY131081:HIA131088 HRU131081:HRW131088 IBQ131081:IBS131088 ILM131081:ILO131088 IVI131081:IVK131088 JFE131081:JFG131088 JPA131081:JPC131088 JYW131081:JYY131088 KIS131081:KIU131088 KSO131081:KSQ131088 LCK131081:LCM131088 LMG131081:LMI131088 LWC131081:LWE131088 MFY131081:MGA131088 MPU131081:MPW131088 MZQ131081:MZS131088 NJM131081:NJO131088 NTI131081:NTK131088 ODE131081:ODG131088 ONA131081:ONC131088 OWW131081:OWY131088 PGS131081:PGU131088 PQO131081:PQQ131088 QAK131081:QAM131088 QKG131081:QKI131088 QUC131081:QUE131088 RDY131081:REA131088 RNU131081:RNW131088 RXQ131081:RXS131088 SHM131081:SHO131088 SRI131081:SRK131088 TBE131081:TBG131088 TLA131081:TLC131088 TUW131081:TUY131088 UES131081:UEU131088 UOO131081:UOQ131088 UYK131081:UYM131088 VIG131081:VII131088 VSC131081:VSE131088 WBY131081:WCA131088 WLU131081:WLW131088 WVQ131081:WVS131088 I196617:K196624 JE196617:JG196624 TA196617:TC196624 ACW196617:ACY196624 AMS196617:AMU196624 AWO196617:AWQ196624 BGK196617:BGM196624 BQG196617:BQI196624 CAC196617:CAE196624 CJY196617:CKA196624 CTU196617:CTW196624 DDQ196617:DDS196624 DNM196617:DNO196624 DXI196617:DXK196624 EHE196617:EHG196624 ERA196617:ERC196624 FAW196617:FAY196624 FKS196617:FKU196624 FUO196617:FUQ196624 GEK196617:GEM196624 GOG196617:GOI196624 GYC196617:GYE196624 HHY196617:HIA196624 HRU196617:HRW196624 IBQ196617:IBS196624 ILM196617:ILO196624 IVI196617:IVK196624 JFE196617:JFG196624 JPA196617:JPC196624 JYW196617:JYY196624 KIS196617:KIU196624 KSO196617:KSQ196624 LCK196617:LCM196624 LMG196617:LMI196624 LWC196617:LWE196624 MFY196617:MGA196624 MPU196617:MPW196624 MZQ196617:MZS196624 NJM196617:NJO196624 NTI196617:NTK196624 ODE196617:ODG196624 ONA196617:ONC196624 OWW196617:OWY196624 PGS196617:PGU196624 PQO196617:PQQ196624 QAK196617:QAM196624 QKG196617:QKI196624 QUC196617:QUE196624 RDY196617:REA196624 RNU196617:RNW196624 RXQ196617:RXS196624 SHM196617:SHO196624 SRI196617:SRK196624 TBE196617:TBG196624 TLA196617:TLC196624 TUW196617:TUY196624 UES196617:UEU196624 UOO196617:UOQ196624 UYK196617:UYM196624 VIG196617:VII196624 VSC196617:VSE196624 WBY196617:WCA196624 WLU196617:WLW196624 WVQ196617:WVS196624 I262153:K262160 JE262153:JG262160 TA262153:TC262160 ACW262153:ACY262160 AMS262153:AMU262160 AWO262153:AWQ262160 BGK262153:BGM262160 BQG262153:BQI262160 CAC262153:CAE262160 CJY262153:CKA262160 CTU262153:CTW262160 DDQ262153:DDS262160 DNM262153:DNO262160 DXI262153:DXK262160 EHE262153:EHG262160 ERA262153:ERC262160 FAW262153:FAY262160 FKS262153:FKU262160 FUO262153:FUQ262160 GEK262153:GEM262160 GOG262153:GOI262160 GYC262153:GYE262160 HHY262153:HIA262160 HRU262153:HRW262160 IBQ262153:IBS262160 ILM262153:ILO262160 IVI262153:IVK262160 JFE262153:JFG262160 JPA262153:JPC262160 JYW262153:JYY262160 KIS262153:KIU262160 KSO262153:KSQ262160 LCK262153:LCM262160 LMG262153:LMI262160 LWC262153:LWE262160 MFY262153:MGA262160 MPU262153:MPW262160 MZQ262153:MZS262160 NJM262153:NJO262160 NTI262153:NTK262160 ODE262153:ODG262160 ONA262153:ONC262160 OWW262153:OWY262160 PGS262153:PGU262160 PQO262153:PQQ262160 QAK262153:QAM262160 QKG262153:QKI262160 QUC262153:QUE262160 RDY262153:REA262160 RNU262153:RNW262160 RXQ262153:RXS262160 SHM262153:SHO262160 SRI262153:SRK262160 TBE262153:TBG262160 TLA262153:TLC262160 TUW262153:TUY262160 UES262153:UEU262160 UOO262153:UOQ262160 UYK262153:UYM262160 VIG262153:VII262160 VSC262153:VSE262160 WBY262153:WCA262160 WLU262153:WLW262160 WVQ262153:WVS262160 I327689:K327696 JE327689:JG327696 TA327689:TC327696 ACW327689:ACY327696 AMS327689:AMU327696 AWO327689:AWQ327696 BGK327689:BGM327696 BQG327689:BQI327696 CAC327689:CAE327696 CJY327689:CKA327696 CTU327689:CTW327696 DDQ327689:DDS327696 DNM327689:DNO327696 DXI327689:DXK327696 EHE327689:EHG327696 ERA327689:ERC327696 FAW327689:FAY327696 FKS327689:FKU327696 FUO327689:FUQ327696 GEK327689:GEM327696 GOG327689:GOI327696 GYC327689:GYE327696 HHY327689:HIA327696 HRU327689:HRW327696 IBQ327689:IBS327696 ILM327689:ILO327696 IVI327689:IVK327696 JFE327689:JFG327696 JPA327689:JPC327696 JYW327689:JYY327696 KIS327689:KIU327696 KSO327689:KSQ327696 LCK327689:LCM327696 LMG327689:LMI327696 LWC327689:LWE327696 MFY327689:MGA327696 MPU327689:MPW327696 MZQ327689:MZS327696 NJM327689:NJO327696 NTI327689:NTK327696 ODE327689:ODG327696 ONA327689:ONC327696 OWW327689:OWY327696 PGS327689:PGU327696 PQO327689:PQQ327696 QAK327689:QAM327696 QKG327689:QKI327696 QUC327689:QUE327696 RDY327689:REA327696 RNU327689:RNW327696 RXQ327689:RXS327696 SHM327689:SHO327696 SRI327689:SRK327696 TBE327689:TBG327696 TLA327689:TLC327696 TUW327689:TUY327696 UES327689:UEU327696 UOO327689:UOQ327696 UYK327689:UYM327696 VIG327689:VII327696 VSC327689:VSE327696 WBY327689:WCA327696 WLU327689:WLW327696 WVQ327689:WVS327696 I393225:K393232 JE393225:JG393232 TA393225:TC393232 ACW393225:ACY393232 AMS393225:AMU393232 AWO393225:AWQ393232 BGK393225:BGM393232 BQG393225:BQI393232 CAC393225:CAE393232 CJY393225:CKA393232 CTU393225:CTW393232 DDQ393225:DDS393232 DNM393225:DNO393232 DXI393225:DXK393232 EHE393225:EHG393232 ERA393225:ERC393232 FAW393225:FAY393232 FKS393225:FKU393232 FUO393225:FUQ393232 GEK393225:GEM393232 GOG393225:GOI393232 GYC393225:GYE393232 HHY393225:HIA393232 HRU393225:HRW393232 IBQ393225:IBS393232 ILM393225:ILO393232 IVI393225:IVK393232 JFE393225:JFG393232 JPA393225:JPC393232 JYW393225:JYY393232 KIS393225:KIU393232 KSO393225:KSQ393232 LCK393225:LCM393232 LMG393225:LMI393232 LWC393225:LWE393232 MFY393225:MGA393232 MPU393225:MPW393232 MZQ393225:MZS393232 NJM393225:NJO393232 NTI393225:NTK393232 ODE393225:ODG393232 ONA393225:ONC393232 OWW393225:OWY393232 PGS393225:PGU393232 PQO393225:PQQ393232 QAK393225:QAM393232 QKG393225:QKI393232 QUC393225:QUE393232 RDY393225:REA393232 RNU393225:RNW393232 RXQ393225:RXS393232 SHM393225:SHO393232 SRI393225:SRK393232 TBE393225:TBG393232 TLA393225:TLC393232 TUW393225:TUY393232 UES393225:UEU393232 UOO393225:UOQ393232 UYK393225:UYM393232 VIG393225:VII393232 VSC393225:VSE393232 WBY393225:WCA393232 WLU393225:WLW393232 WVQ393225:WVS393232 I458761:K458768 JE458761:JG458768 TA458761:TC458768 ACW458761:ACY458768 AMS458761:AMU458768 AWO458761:AWQ458768 BGK458761:BGM458768 BQG458761:BQI458768 CAC458761:CAE458768 CJY458761:CKA458768 CTU458761:CTW458768 DDQ458761:DDS458768 DNM458761:DNO458768 DXI458761:DXK458768 EHE458761:EHG458768 ERA458761:ERC458768 FAW458761:FAY458768 FKS458761:FKU458768 FUO458761:FUQ458768 GEK458761:GEM458768 GOG458761:GOI458768 GYC458761:GYE458768 HHY458761:HIA458768 HRU458761:HRW458768 IBQ458761:IBS458768 ILM458761:ILO458768 IVI458761:IVK458768 JFE458761:JFG458768 JPA458761:JPC458768 JYW458761:JYY458768 KIS458761:KIU458768 KSO458761:KSQ458768 LCK458761:LCM458768 LMG458761:LMI458768 LWC458761:LWE458768 MFY458761:MGA458768 MPU458761:MPW458768 MZQ458761:MZS458768 NJM458761:NJO458768 NTI458761:NTK458768 ODE458761:ODG458768 ONA458761:ONC458768 OWW458761:OWY458768 PGS458761:PGU458768 PQO458761:PQQ458768 QAK458761:QAM458768 QKG458761:QKI458768 QUC458761:QUE458768 RDY458761:REA458768 RNU458761:RNW458768 RXQ458761:RXS458768 SHM458761:SHO458768 SRI458761:SRK458768 TBE458761:TBG458768 TLA458761:TLC458768 TUW458761:TUY458768 UES458761:UEU458768 UOO458761:UOQ458768 UYK458761:UYM458768 VIG458761:VII458768 VSC458761:VSE458768 WBY458761:WCA458768 WLU458761:WLW458768 WVQ458761:WVS458768 I524297:K524304 JE524297:JG524304 TA524297:TC524304 ACW524297:ACY524304 AMS524297:AMU524304 AWO524297:AWQ524304 BGK524297:BGM524304 BQG524297:BQI524304 CAC524297:CAE524304 CJY524297:CKA524304 CTU524297:CTW524304 DDQ524297:DDS524304 DNM524297:DNO524304 DXI524297:DXK524304 EHE524297:EHG524304 ERA524297:ERC524304 FAW524297:FAY524304 FKS524297:FKU524304 FUO524297:FUQ524304 GEK524297:GEM524304 GOG524297:GOI524304 GYC524297:GYE524304 HHY524297:HIA524304 HRU524297:HRW524304 IBQ524297:IBS524304 ILM524297:ILO524304 IVI524297:IVK524304 JFE524297:JFG524304 JPA524297:JPC524304 JYW524297:JYY524304 KIS524297:KIU524304 KSO524297:KSQ524304 LCK524297:LCM524304 LMG524297:LMI524304 LWC524297:LWE524304 MFY524297:MGA524304 MPU524297:MPW524304 MZQ524297:MZS524304 NJM524297:NJO524304 NTI524297:NTK524304 ODE524297:ODG524304 ONA524297:ONC524304 OWW524297:OWY524304 PGS524297:PGU524304 PQO524297:PQQ524304 QAK524297:QAM524304 QKG524297:QKI524304 QUC524297:QUE524304 RDY524297:REA524304 RNU524297:RNW524304 RXQ524297:RXS524304 SHM524297:SHO524304 SRI524297:SRK524304 TBE524297:TBG524304 TLA524297:TLC524304 TUW524297:TUY524304 UES524297:UEU524304 UOO524297:UOQ524304 UYK524297:UYM524304 VIG524297:VII524304 VSC524297:VSE524304 WBY524297:WCA524304 WLU524297:WLW524304 WVQ524297:WVS524304 I589833:K589840 JE589833:JG589840 TA589833:TC589840 ACW589833:ACY589840 AMS589833:AMU589840 AWO589833:AWQ589840 BGK589833:BGM589840 BQG589833:BQI589840 CAC589833:CAE589840 CJY589833:CKA589840 CTU589833:CTW589840 DDQ589833:DDS589840 DNM589833:DNO589840 DXI589833:DXK589840 EHE589833:EHG589840 ERA589833:ERC589840 FAW589833:FAY589840 FKS589833:FKU589840 FUO589833:FUQ589840 GEK589833:GEM589840 GOG589833:GOI589840 GYC589833:GYE589840 HHY589833:HIA589840 HRU589833:HRW589840 IBQ589833:IBS589840 ILM589833:ILO589840 IVI589833:IVK589840 JFE589833:JFG589840 JPA589833:JPC589840 JYW589833:JYY589840 KIS589833:KIU589840 KSO589833:KSQ589840 LCK589833:LCM589840 LMG589833:LMI589840 LWC589833:LWE589840 MFY589833:MGA589840 MPU589833:MPW589840 MZQ589833:MZS589840 NJM589833:NJO589840 NTI589833:NTK589840 ODE589833:ODG589840 ONA589833:ONC589840 OWW589833:OWY589840 PGS589833:PGU589840 PQO589833:PQQ589840 QAK589833:QAM589840 QKG589833:QKI589840 QUC589833:QUE589840 RDY589833:REA589840 RNU589833:RNW589840 RXQ589833:RXS589840 SHM589833:SHO589840 SRI589833:SRK589840 TBE589833:TBG589840 TLA589833:TLC589840 TUW589833:TUY589840 UES589833:UEU589840 UOO589833:UOQ589840 UYK589833:UYM589840 VIG589833:VII589840 VSC589833:VSE589840 WBY589833:WCA589840 WLU589833:WLW589840 WVQ589833:WVS589840 I655369:K655376 JE655369:JG655376 TA655369:TC655376 ACW655369:ACY655376 AMS655369:AMU655376 AWO655369:AWQ655376 BGK655369:BGM655376 BQG655369:BQI655376 CAC655369:CAE655376 CJY655369:CKA655376 CTU655369:CTW655376 DDQ655369:DDS655376 DNM655369:DNO655376 DXI655369:DXK655376 EHE655369:EHG655376 ERA655369:ERC655376 FAW655369:FAY655376 FKS655369:FKU655376 FUO655369:FUQ655376 GEK655369:GEM655376 GOG655369:GOI655376 GYC655369:GYE655376 HHY655369:HIA655376 HRU655369:HRW655376 IBQ655369:IBS655376 ILM655369:ILO655376 IVI655369:IVK655376 JFE655369:JFG655376 JPA655369:JPC655376 JYW655369:JYY655376 KIS655369:KIU655376 KSO655369:KSQ655376 LCK655369:LCM655376 LMG655369:LMI655376 LWC655369:LWE655376 MFY655369:MGA655376 MPU655369:MPW655376 MZQ655369:MZS655376 NJM655369:NJO655376 NTI655369:NTK655376 ODE655369:ODG655376 ONA655369:ONC655376 OWW655369:OWY655376 PGS655369:PGU655376 PQO655369:PQQ655376 QAK655369:QAM655376 QKG655369:QKI655376 QUC655369:QUE655376 RDY655369:REA655376 RNU655369:RNW655376 RXQ655369:RXS655376 SHM655369:SHO655376 SRI655369:SRK655376 TBE655369:TBG655376 TLA655369:TLC655376 TUW655369:TUY655376 UES655369:UEU655376 UOO655369:UOQ655376 UYK655369:UYM655376 VIG655369:VII655376 VSC655369:VSE655376 WBY655369:WCA655376 WLU655369:WLW655376 WVQ655369:WVS655376 I720905:K720912 JE720905:JG720912 TA720905:TC720912 ACW720905:ACY720912 AMS720905:AMU720912 AWO720905:AWQ720912 BGK720905:BGM720912 BQG720905:BQI720912 CAC720905:CAE720912 CJY720905:CKA720912 CTU720905:CTW720912 DDQ720905:DDS720912 DNM720905:DNO720912 DXI720905:DXK720912 EHE720905:EHG720912 ERA720905:ERC720912 FAW720905:FAY720912 FKS720905:FKU720912 FUO720905:FUQ720912 GEK720905:GEM720912 GOG720905:GOI720912 GYC720905:GYE720912 HHY720905:HIA720912 HRU720905:HRW720912 IBQ720905:IBS720912 ILM720905:ILO720912 IVI720905:IVK720912 JFE720905:JFG720912 JPA720905:JPC720912 JYW720905:JYY720912 KIS720905:KIU720912 KSO720905:KSQ720912 LCK720905:LCM720912 LMG720905:LMI720912 LWC720905:LWE720912 MFY720905:MGA720912 MPU720905:MPW720912 MZQ720905:MZS720912 NJM720905:NJO720912 NTI720905:NTK720912 ODE720905:ODG720912 ONA720905:ONC720912 OWW720905:OWY720912 PGS720905:PGU720912 PQO720905:PQQ720912 QAK720905:QAM720912 QKG720905:QKI720912 QUC720905:QUE720912 RDY720905:REA720912 RNU720905:RNW720912 RXQ720905:RXS720912 SHM720905:SHO720912 SRI720905:SRK720912 TBE720905:TBG720912 TLA720905:TLC720912 TUW720905:TUY720912 UES720905:UEU720912 UOO720905:UOQ720912 UYK720905:UYM720912 VIG720905:VII720912 VSC720905:VSE720912 WBY720905:WCA720912 WLU720905:WLW720912 WVQ720905:WVS720912 I786441:K786448 JE786441:JG786448 TA786441:TC786448 ACW786441:ACY786448 AMS786441:AMU786448 AWO786441:AWQ786448 BGK786441:BGM786448 BQG786441:BQI786448 CAC786441:CAE786448 CJY786441:CKA786448 CTU786441:CTW786448 DDQ786441:DDS786448 DNM786441:DNO786448 DXI786441:DXK786448 EHE786441:EHG786448 ERA786441:ERC786448 FAW786441:FAY786448 FKS786441:FKU786448 FUO786441:FUQ786448 GEK786441:GEM786448 GOG786441:GOI786448 GYC786441:GYE786448 HHY786441:HIA786448 HRU786441:HRW786448 IBQ786441:IBS786448 ILM786441:ILO786448 IVI786441:IVK786448 JFE786441:JFG786448 JPA786441:JPC786448 JYW786441:JYY786448 KIS786441:KIU786448 KSO786441:KSQ786448 LCK786441:LCM786448 LMG786441:LMI786448 LWC786441:LWE786448 MFY786441:MGA786448 MPU786441:MPW786448 MZQ786441:MZS786448 NJM786441:NJO786448 NTI786441:NTK786448 ODE786441:ODG786448 ONA786441:ONC786448 OWW786441:OWY786448 PGS786441:PGU786448 PQO786441:PQQ786448 QAK786441:QAM786448 QKG786441:QKI786448 QUC786441:QUE786448 RDY786441:REA786448 RNU786441:RNW786448 RXQ786441:RXS786448 SHM786441:SHO786448 SRI786441:SRK786448 TBE786441:TBG786448 TLA786441:TLC786448 TUW786441:TUY786448 UES786441:UEU786448 UOO786441:UOQ786448 UYK786441:UYM786448 VIG786441:VII786448 VSC786441:VSE786448 WBY786441:WCA786448 WLU786441:WLW786448 WVQ786441:WVS786448 I851977:K851984 JE851977:JG851984 TA851977:TC851984 ACW851977:ACY851984 AMS851977:AMU851984 AWO851977:AWQ851984 BGK851977:BGM851984 BQG851977:BQI851984 CAC851977:CAE851984 CJY851977:CKA851984 CTU851977:CTW851984 DDQ851977:DDS851984 DNM851977:DNO851984 DXI851977:DXK851984 EHE851977:EHG851984 ERA851977:ERC851984 FAW851977:FAY851984 FKS851977:FKU851984 FUO851977:FUQ851984 GEK851977:GEM851984 GOG851977:GOI851984 GYC851977:GYE851984 HHY851977:HIA851984 HRU851977:HRW851984 IBQ851977:IBS851984 ILM851977:ILO851984 IVI851977:IVK851984 JFE851977:JFG851984 JPA851977:JPC851984 JYW851977:JYY851984 KIS851977:KIU851984 KSO851977:KSQ851984 LCK851977:LCM851984 LMG851977:LMI851984 LWC851977:LWE851984 MFY851977:MGA851984 MPU851977:MPW851984 MZQ851977:MZS851984 NJM851977:NJO851984 NTI851977:NTK851984 ODE851977:ODG851984 ONA851977:ONC851984 OWW851977:OWY851984 PGS851977:PGU851984 PQO851977:PQQ851984 QAK851977:QAM851984 QKG851977:QKI851984 QUC851977:QUE851984 RDY851977:REA851984 RNU851977:RNW851984 RXQ851977:RXS851984 SHM851977:SHO851984 SRI851977:SRK851984 TBE851977:TBG851984 TLA851977:TLC851984 TUW851977:TUY851984 UES851977:UEU851984 UOO851977:UOQ851984 UYK851977:UYM851984 VIG851977:VII851984 VSC851977:VSE851984 WBY851977:WCA851984 WLU851977:WLW851984 WVQ851977:WVS851984 I917513:K917520 JE917513:JG917520 TA917513:TC917520 ACW917513:ACY917520 AMS917513:AMU917520 AWO917513:AWQ917520 BGK917513:BGM917520 BQG917513:BQI917520 CAC917513:CAE917520 CJY917513:CKA917520 CTU917513:CTW917520 DDQ917513:DDS917520 DNM917513:DNO917520 DXI917513:DXK917520 EHE917513:EHG917520 ERA917513:ERC917520 FAW917513:FAY917520 FKS917513:FKU917520 FUO917513:FUQ917520 GEK917513:GEM917520 GOG917513:GOI917520 GYC917513:GYE917520 HHY917513:HIA917520 HRU917513:HRW917520 IBQ917513:IBS917520 ILM917513:ILO917520 IVI917513:IVK917520 JFE917513:JFG917520 JPA917513:JPC917520 JYW917513:JYY917520 KIS917513:KIU917520 KSO917513:KSQ917520 LCK917513:LCM917520 LMG917513:LMI917520 LWC917513:LWE917520 MFY917513:MGA917520 MPU917513:MPW917520 MZQ917513:MZS917520 NJM917513:NJO917520 NTI917513:NTK917520 ODE917513:ODG917520 ONA917513:ONC917520 OWW917513:OWY917520 PGS917513:PGU917520 PQO917513:PQQ917520 QAK917513:QAM917520 QKG917513:QKI917520 QUC917513:QUE917520 RDY917513:REA917520 RNU917513:RNW917520 RXQ917513:RXS917520 SHM917513:SHO917520 SRI917513:SRK917520 TBE917513:TBG917520 TLA917513:TLC917520 TUW917513:TUY917520 UES917513:UEU917520 UOO917513:UOQ917520 UYK917513:UYM917520 VIG917513:VII917520 VSC917513:VSE917520 WBY917513:WCA917520 WLU917513:WLW917520 WVQ917513:WVS917520 I983049:K983056 JE983049:JG983056 TA983049:TC983056 ACW983049:ACY983056 AMS983049:AMU983056 AWO983049:AWQ983056 BGK983049:BGM983056 BQG983049:BQI983056 CAC983049:CAE983056 CJY983049:CKA983056 CTU983049:CTW983056 DDQ983049:DDS983056 DNM983049:DNO983056 DXI983049:DXK983056 EHE983049:EHG983056 ERA983049:ERC983056 FAW983049:FAY983056 FKS983049:FKU983056 FUO983049:FUQ983056 GEK983049:GEM983056 GOG983049:GOI983056 GYC983049:GYE983056 HHY983049:HIA983056 HRU983049:HRW983056 IBQ983049:IBS983056 ILM983049:ILO983056 IVI983049:IVK983056 JFE983049:JFG983056 JPA983049:JPC983056 JYW983049:JYY983056 KIS983049:KIU983056 KSO983049:KSQ983056 LCK983049:LCM983056 LMG983049:LMI983056 LWC983049:LWE983056 MFY983049:MGA983056 MPU983049:MPW983056 MZQ983049:MZS983056 NJM983049:NJO983056 NTI983049:NTK983056 ODE983049:ODG983056 ONA983049:ONC983056 OWW983049:OWY983056 PGS983049:PGU983056 PQO983049:PQQ983056 QAK983049:QAM983056 QKG983049:QKI983056 QUC983049:QUE983056 RDY983049:REA983056 RNU983049:RNW983056 RXQ983049:RXS983056 SHM983049:SHO983056 SRI983049:SRK983056 TBE983049:TBG983056 TLA983049:TLC983056 TUW983049:TUY983056 UES983049:UEU983056 UOO983049:UOQ983056 UYK983049:UYM983056 VIG983049:VII983056 VSC983049:VSE983056 WBY983049:WCA983056 WLU983049:WLW983056 WVQ983049:WVS983056">
      <formula1>ISNUMBER(H2)</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sheetPr codeName="Sheet2"/>
  <dimension ref="A1:J90"/>
  <sheetViews>
    <sheetView workbookViewId="0">
      <selection activeCell="E3" sqref="E3"/>
    </sheetView>
  </sheetViews>
  <sheetFormatPr defaultColWidth="9" defaultRowHeight="10.8"/>
  <cols>
    <col min="1" max="1" width="14" style="54" customWidth="1"/>
    <col min="2" max="2" width="34" style="54"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37" t="s">
        <v>33</v>
      </c>
      <c r="B1" s="138"/>
      <c r="C1" s="138"/>
      <c r="D1" s="138"/>
      <c r="E1" s="138"/>
      <c r="F1" s="138"/>
      <c r="G1" s="138"/>
      <c r="H1" s="138"/>
      <c r="I1" s="138"/>
      <c r="J1" s="138"/>
    </row>
    <row r="2" spans="1:10" ht="14.4">
      <c r="A2" s="3"/>
      <c r="B2" s="91"/>
      <c r="C2" s="55"/>
      <c r="D2" s="55"/>
      <c r="E2" s="55"/>
      <c r="F2" s="55"/>
      <c r="G2" s="55"/>
      <c r="H2" s="55"/>
      <c r="I2" s="55"/>
      <c r="J2" s="33" t="s">
        <v>34</v>
      </c>
    </row>
    <row r="3" spans="1:10" ht="15.6">
      <c r="A3" s="105" t="s">
        <v>224</v>
      </c>
      <c r="B3" s="106"/>
      <c r="C3" s="55"/>
      <c r="D3" s="55"/>
      <c r="E3" s="107" t="s">
        <v>391</v>
      </c>
      <c r="F3" s="55"/>
      <c r="G3" s="55"/>
      <c r="H3" s="55"/>
      <c r="I3" s="55"/>
      <c r="J3" s="33" t="s">
        <v>2</v>
      </c>
    </row>
    <row r="4" spans="1:10" ht="21.75" customHeight="1">
      <c r="A4" s="143" t="s">
        <v>5</v>
      </c>
      <c r="B4" s="143" t="s">
        <v>35</v>
      </c>
      <c r="C4" s="151" t="s">
        <v>24</v>
      </c>
      <c r="D4" s="151" t="s">
        <v>36</v>
      </c>
      <c r="E4" s="151" t="s">
        <v>37</v>
      </c>
      <c r="F4" s="151" t="s">
        <v>38</v>
      </c>
      <c r="G4" s="151"/>
      <c r="H4" s="151" t="s">
        <v>39</v>
      </c>
      <c r="I4" s="151" t="s">
        <v>40</v>
      </c>
      <c r="J4" s="151" t="s">
        <v>41</v>
      </c>
    </row>
    <row r="5" spans="1:10" ht="17.25" customHeight="1">
      <c r="A5" s="145" t="s">
        <v>42</v>
      </c>
      <c r="B5" s="148" t="s">
        <v>43</v>
      </c>
      <c r="C5" s="151" t="s">
        <v>35</v>
      </c>
      <c r="D5" s="151" t="s">
        <v>35</v>
      </c>
      <c r="E5" s="151" t="s">
        <v>35</v>
      </c>
      <c r="F5" s="151"/>
      <c r="G5" s="151"/>
      <c r="H5" s="151" t="s">
        <v>35</v>
      </c>
      <c r="I5" s="151" t="s">
        <v>35</v>
      </c>
      <c r="J5" s="151" t="s">
        <v>44</v>
      </c>
    </row>
    <row r="6" spans="1:10" ht="21" customHeight="1">
      <c r="A6" s="146" t="s">
        <v>35</v>
      </c>
      <c r="B6" s="149" t="s">
        <v>35</v>
      </c>
      <c r="C6" s="151" t="s">
        <v>35</v>
      </c>
      <c r="D6" s="151" t="s">
        <v>35</v>
      </c>
      <c r="E6" s="151" t="s">
        <v>35</v>
      </c>
      <c r="F6" s="151" t="s">
        <v>44</v>
      </c>
      <c r="G6" s="151" t="s">
        <v>45</v>
      </c>
      <c r="H6" s="151" t="s">
        <v>35</v>
      </c>
      <c r="I6" s="151" t="s">
        <v>35</v>
      </c>
      <c r="J6" s="151" t="s">
        <v>35</v>
      </c>
    </row>
    <row r="7" spans="1:10" ht="21" customHeight="1">
      <c r="A7" s="147" t="s">
        <v>35</v>
      </c>
      <c r="B7" s="150" t="s">
        <v>35</v>
      </c>
      <c r="C7" s="151" t="s">
        <v>35</v>
      </c>
      <c r="D7" s="151" t="s">
        <v>35</v>
      </c>
      <c r="E7" s="151" t="s">
        <v>35</v>
      </c>
      <c r="F7" s="151"/>
      <c r="G7" s="151"/>
      <c r="H7" s="151" t="s">
        <v>35</v>
      </c>
      <c r="I7" s="151" t="s">
        <v>35</v>
      </c>
      <c r="J7" s="151" t="s">
        <v>35</v>
      </c>
    </row>
    <row r="8" spans="1:10" ht="21" customHeight="1">
      <c r="A8" s="144" t="s">
        <v>46</v>
      </c>
      <c r="B8" s="144"/>
      <c r="C8" s="12">
        <v>1735.09</v>
      </c>
      <c r="D8" s="12">
        <v>1225.3</v>
      </c>
      <c r="E8" s="12"/>
      <c r="F8" s="12"/>
      <c r="G8" s="12"/>
      <c r="H8" s="12"/>
      <c r="I8" s="12"/>
      <c r="J8" s="12">
        <v>509.79</v>
      </c>
    </row>
    <row r="9" spans="1:10" ht="21" customHeight="1">
      <c r="A9" s="11">
        <v>208</v>
      </c>
      <c r="B9" s="92" t="s">
        <v>143</v>
      </c>
      <c r="C9" s="12">
        <v>256.81</v>
      </c>
      <c r="D9" s="12">
        <v>256.81</v>
      </c>
      <c r="E9" s="12"/>
      <c r="F9" s="12"/>
      <c r="G9" s="12"/>
      <c r="H9" s="12"/>
      <c r="I9" s="12"/>
      <c r="J9" s="12"/>
    </row>
    <row r="10" spans="1:10" ht="21" customHeight="1">
      <c r="A10" s="11">
        <v>20805</v>
      </c>
      <c r="B10" s="92" t="s">
        <v>229</v>
      </c>
      <c r="C10" s="12">
        <v>256.81</v>
      </c>
      <c r="D10" s="12">
        <v>256.81</v>
      </c>
      <c r="E10" s="12"/>
      <c r="F10" s="12"/>
      <c r="G10" s="12"/>
      <c r="H10" s="12"/>
      <c r="I10" s="12"/>
      <c r="J10" s="12"/>
    </row>
    <row r="11" spans="1:10" ht="24" customHeight="1">
      <c r="A11" s="11">
        <v>2080505</v>
      </c>
      <c r="B11" s="92" t="s">
        <v>231</v>
      </c>
      <c r="C11" s="12">
        <v>20.69</v>
      </c>
      <c r="D11" s="12">
        <v>20.69</v>
      </c>
      <c r="E11" s="12"/>
      <c r="F11" s="12"/>
      <c r="G11" s="12"/>
      <c r="H11" s="12"/>
      <c r="I11" s="12"/>
      <c r="J11" s="12"/>
    </row>
    <row r="12" spans="1:10" ht="21" customHeight="1">
      <c r="A12" s="11">
        <v>2080506</v>
      </c>
      <c r="B12" s="92" t="s">
        <v>233</v>
      </c>
      <c r="C12" s="12">
        <v>44.24</v>
      </c>
      <c r="D12" s="12">
        <v>44.24</v>
      </c>
      <c r="E12" s="12"/>
      <c r="F12" s="12"/>
      <c r="G12" s="12"/>
      <c r="H12" s="12"/>
      <c r="I12" s="12"/>
      <c r="J12" s="12"/>
    </row>
    <row r="13" spans="1:10" ht="21" customHeight="1">
      <c r="A13" s="11">
        <v>2080599</v>
      </c>
      <c r="B13" s="92" t="s">
        <v>235</v>
      </c>
      <c r="C13" s="12">
        <v>191.88</v>
      </c>
      <c r="D13" s="12">
        <v>191.88</v>
      </c>
      <c r="E13" s="12"/>
      <c r="F13" s="12"/>
      <c r="G13" s="12"/>
      <c r="H13" s="12"/>
      <c r="I13" s="12"/>
      <c r="J13" s="12"/>
    </row>
    <row r="14" spans="1:10" ht="21" customHeight="1">
      <c r="A14" s="11">
        <v>210</v>
      </c>
      <c r="B14" s="92" t="s">
        <v>237</v>
      </c>
      <c r="C14" s="12">
        <v>59.45</v>
      </c>
      <c r="D14" s="12">
        <v>59.45</v>
      </c>
      <c r="E14" s="12"/>
      <c r="F14" s="12"/>
      <c r="G14" s="12"/>
      <c r="H14" s="12"/>
      <c r="I14" s="12"/>
      <c r="J14" s="12"/>
    </row>
    <row r="15" spans="1:10" ht="21" customHeight="1">
      <c r="A15" s="11">
        <v>21011</v>
      </c>
      <c r="B15" s="92" t="s">
        <v>239</v>
      </c>
      <c r="C15" s="12">
        <v>59.45</v>
      </c>
      <c r="D15" s="12">
        <v>59.45</v>
      </c>
      <c r="E15" s="12"/>
      <c r="F15" s="12"/>
      <c r="G15" s="12"/>
      <c r="H15" s="12"/>
      <c r="I15" s="12"/>
      <c r="J15" s="12"/>
    </row>
    <row r="16" spans="1:10" ht="21" customHeight="1">
      <c r="A16" s="11">
        <v>2101102</v>
      </c>
      <c r="B16" s="92" t="s">
        <v>241</v>
      </c>
      <c r="C16" s="12">
        <v>59.45</v>
      </c>
      <c r="D16" s="12">
        <v>59.45</v>
      </c>
      <c r="E16" s="12"/>
      <c r="F16" s="12"/>
      <c r="G16" s="12"/>
      <c r="H16" s="12"/>
      <c r="I16" s="12"/>
      <c r="J16" s="12"/>
    </row>
    <row r="17" spans="1:10" ht="21" customHeight="1">
      <c r="A17" s="11">
        <v>211</v>
      </c>
      <c r="B17" s="92" t="s">
        <v>243</v>
      </c>
      <c r="C17" s="12">
        <v>42</v>
      </c>
      <c r="D17" s="12">
        <v>42</v>
      </c>
      <c r="E17" s="12"/>
      <c r="F17" s="12"/>
      <c r="G17" s="12"/>
      <c r="H17" s="12"/>
      <c r="I17" s="12"/>
      <c r="J17" s="12"/>
    </row>
    <row r="18" spans="1:10" ht="21" customHeight="1">
      <c r="A18" s="11">
        <v>21105</v>
      </c>
      <c r="B18" s="92" t="s">
        <v>245</v>
      </c>
      <c r="C18" s="12">
        <v>42</v>
      </c>
      <c r="D18" s="12">
        <v>42</v>
      </c>
      <c r="E18" s="12"/>
      <c r="F18" s="12"/>
      <c r="G18" s="12"/>
      <c r="H18" s="12"/>
      <c r="I18" s="12"/>
      <c r="J18" s="12"/>
    </row>
    <row r="19" spans="1:10" ht="21" customHeight="1">
      <c r="A19" s="11">
        <v>2110502</v>
      </c>
      <c r="B19" s="92" t="s">
        <v>247</v>
      </c>
      <c r="C19" s="12">
        <v>42</v>
      </c>
      <c r="D19" s="12">
        <v>42</v>
      </c>
      <c r="E19" s="12"/>
      <c r="F19" s="12"/>
      <c r="G19" s="12"/>
      <c r="H19" s="12"/>
      <c r="I19" s="12"/>
      <c r="J19" s="12"/>
    </row>
    <row r="20" spans="1:10" ht="21" customHeight="1">
      <c r="A20" s="11">
        <v>213</v>
      </c>
      <c r="B20" s="92" t="s">
        <v>249</v>
      </c>
      <c r="C20" s="12">
        <v>1329.81</v>
      </c>
      <c r="D20" s="12">
        <v>820.02</v>
      </c>
      <c r="E20" s="12"/>
      <c r="F20" s="12"/>
      <c r="G20" s="12"/>
      <c r="H20" s="12"/>
      <c r="I20" s="12"/>
      <c r="J20" s="12">
        <v>509.79</v>
      </c>
    </row>
    <row r="21" spans="1:10" ht="21" customHeight="1">
      <c r="A21" s="11">
        <v>21302</v>
      </c>
      <c r="B21" s="92" t="s">
        <v>251</v>
      </c>
      <c r="C21" s="12">
        <v>1329.81</v>
      </c>
      <c r="D21" s="12">
        <v>820.02</v>
      </c>
      <c r="E21" s="12"/>
      <c r="F21" s="12"/>
      <c r="G21" s="12"/>
      <c r="H21" s="12"/>
      <c r="I21" s="12"/>
      <c r="J21" s="12">
        <v>509.79</v>
      </c>
    </row>
    <row r="22" spans="1:10" ht="21" customHeight="1">
      <c r="A22" s="11">
        <v>2130204</v>
      </c>
      <c r="B22" s="92" t="s">
        <v>253</v>
      </c>
      <c r="C22" s="12">
        <v>820.02</v>
      </c>
      <c r="D22" s="12">
        <v>820.02</v>
      </c>
      <c r="E22" s="12"/>
      <c r="F22" s="12"/>
      <c r="G22" s="12"/>
      <c r="H22" s="12"/>
      <c r="I22" s="12"/>
      <c r="J22" s="12"/>
    </row>
    <row r="23" spans="1:10" ht="21" customHeight="1">
      <c r="A23" s="11">
        <v>2130299</v>
      </c>
      <c r="B23" s="92" t="s">
        <v>255</v>
      </c>
      <c r="C23" s="12">
        <v>509.79</v>
      </c>
      <c r="D23" s="12"/>
      <c r="E23" s="12"/>
      <c r="F23" s="12"/>
      <c r="G23" s="12"/>
      <c r="H23" s="12"/>
      <c r="I23" s="12"/>
      <c r="J23" s="12">
        <v>509.79</v>
      </c>
    </row>
    <row r="24" spans="1:10" ht="21" customHeight="1">
      <c r="A24" s="11">
        <v>221</v>
      </c>
      <c r="B24" s="92" t="s">
        <v>257</v>
      </c>
      <c r="C24" s="12">
        <v>47.02</v>
      </c>
      <c r="D24" s="12">
        <v>47.02</v>
      </c>
      <c r="E24" s="12"/>
      <c r="F24" s="12"/>
      <c r="G24" s="12"/>
      <c r="H24" s="12"/>
      <c r="I24" s="12"/>
      <c r="J24" s="12"/>
    </row>
    <row r="25" spans="1:10" ht="21" customHeight="1">
      <c r="A25" s="11">
        <v>22102</v>
      </c>
      <c r="B25" s="92" t="s">
        <v>259</v>
      </c>
      <c r="C25" s="12">
        <v>47.02</v>
      </c>
      <c r="D25" s="12">
        <v>47.02</v>
      </c>
      <c r="E25" s="12"/>
      <c r="F25" s="12"/>
      <c r="G25" s="12"/>
      <c r="H25" s="12"/>
      <c r="I25" s="12"/>
      <c r="J25" s="12"/>
    </row>
    <row r="26" spans="1:10" ht="21" customHeight="1">
      <c r="A26" s="11">
        <v>2210201</v>
      </c>
      <c r="B26" s="92" t="s">
        <v>261</v>
      </c>
      <c r="C26" s="12">
        <v>47.02</v>
      </c>
      <c r="D26" s="12">
        <v>47.02</v>
      </c>
      <c r="E26" s="12"/>
      <c r="F26" s="12"/>
      <c r="G26" s="12"/>
      <c r="H26" s="12"/>
      <c r="I26" s="12"/>
      <c r="J26" s="12"/>
    </row>
    <row r="27" spans="1:10" ht="21" customHeight="1">
      <c r="A27" s="26" t="s">
        <v>48</v>
      </c>
      <c r="C27" s="32"/>
      <c r="D27" s="32"/>
      <c r="E27" s="32"/>
      <c r="F27" s="32"/>
      <c r="G27" s="32"/>
      <c r="H27" s="32"/>
      <c r="I27" s="32"/>
      <c r="J27" s="32"/>
    </row>
    <row r="28" spans="1:10" ht="21" customHeight="1">
      <c r="A28" s="26" t="s">
        <v>32</v>
      </c>
      <c r="C28" s="32"/>
      <c r="D28" s="32"/>
      <c r="E28" s="32"/>
      <c r="F28" s="32"/>
      <c r="G28" s="32"/>
      <c r="H28" s="32"/>
      <c r="I28" s="32"/>
      <c r="J28" s="32"/>
    </row>
    <row r="29" spans="1:10" ht="21" customHeight="1">
      <c r="C29" s="32"/>
      <c r="D29" s="32"/>
      <c r="E29" s="32"/>
      <c r="F29" s="32"/>
      <c r="G29" s="32"/>
      <c r="H29" s="32"/>
      <c r="I29" s="32"/>
      <c r="J29" s="32"/>
    </row>
    <row r="30" spans="1:10" ht="21" customHeight="1">
      <c r="C30" s="32"/>
      <c r="D30" s="32"/>
      <c r="E30" s="32"/>
      <c r="F30" s="32"/>
      <c r="G30" s="32"/>
      <c r="H30" s="32"/>
      <c r="I30" s="32"/>
      <c r="J30" s="32"/>
    </row>
    <row r="31" spans="1:10" ht="21" customHeight="1">
      <c r="C31" s="32"/>
      <c r="D31" s="32"/>
      <c r="E31" s="32"/>
      <c r="F31" s="32"/>
      <c r="G31" s="32"/>
      <c r="H31" s="32"/>
      <c r="I31" s="32"/>
      <c r="J31" s="32"/>
    </row>
    <row r="32" spans="1:10" ht="21" customHeight="1">
      <c r="C32" s="32"/>
      <c r="D32" s="32"/>
      <c r="E32" s="32"/>
      <c r="F32" s="32"/>
      <c r="G32" s="32"/>
      <c r="H32" s="32"/>
      <c r="I32" s="32"/>
      <c r="J32" s="32"/>
    </row>
    <row r="33" spans="3:10" ht="21" customHeight="1">
      <c r="C33" s="32"/>
      <c r="D33" s="32"/>
      <c r="E33" s="32"/>
      <c r="F33" s="32"/>
      <c r="G33" s="32"/>
      <c r="H33" s="32"/>
      <c r="I33" s="32"/>
      <c r="J33" s="32"/>
    </row>
    <row r="34" spans="3:10" ht="21" customHeight="1">
      <c r="C34" s="32"/>
      <c r="D34" s="32"/>
      <c r="E34" s="32"/>
      <c r="F34" s="32"/>
      <c r="G34" s="32"/>
      <c r="H34" s="32"/>
      <c r="I34" s="32"/>
      <c r="J34" s="32"/>
    </row>
    <row r="35" spans="3:10" ht="21" customHeight="1">
      <c r="C35" s="32"/>
      <c r="D35" s="32"/>
      <c r="E35" s="32"/>
      <c r="F35" s="32"/>
      <c r="G35" s="32"/>
      <c r="H35" s="32"/>
      <c r="I35" s="32"/>
      <c r="J35" s="32"/>
    </row>
    <row r="36" spans="3:10" ht="21" customHeight="1">
      <c r="C36" s="32"/>
      <c r="D36" s="32"/>
      <c r="E36" s="32"/>
      <c r="F36" s="32"/>
      <c r="G36" s="32"/>
      <c r="H36" s="32"/>
      <c r="I36" s="32"/>
      <c r="J36" s="32"/>
    </row>
    <row r="37" spans="3:10" ht="21" customHeight="1">
      <c r="C37" s="32"/>
      <c r="D37" s="32"/>
      <c r="E37" s="32"/>
      <c r="F37" s="32"/>
      <c r="G37" s="32"/>
      <c r="H37" s="32"/>
      <c r="I37" s="32"/>
      <c r="J37" s="32"/>
    </row>
    <row r="38" spans="3:10" ht="21" customHeight="1">
      <c r="C38" s="32"/>
      <c r="D38" s="32"/>
      <c r="E38" s="32"/>
      <c r="F38" s="32"/>
      <c r="G38" s="32"/>
      <c r="H38" s="32"/>
      <c r="I38" s="32"/>
      <c r="J38" s="32"/>
    </row>
    <row r="39" spans="3:10" ht="21" customHeight="1">
      <c r="C39" s="32"/>
      <c r="D39" s="32"/>
      <c r="E39" s="32"/>
      <c r="F39" s="32"/>
      <c r="G39" s="32"/>
      <c r="H39" s="32"/>
      <c r="I39" s="32"/>
      <c r="J39" s="32"/>
    </row>
    <row r="40" spans="3:10" ht="21" customHeight="1">
      <c r="C40" s="32"/>
      <c r="D40" s="32"/>
      <c r="E40" s="32"/>
      <c r="F40" s="32"/>
      <c r="G40" s="32"/>
      <c r="H40" s="32"/>
      <c r="I40" s="32"/>
      <c r="J40" s="32"/>
    </row>
    <row r="41" spans="3:10" ht="21" customHeight="1">
      <c r="C41" s="32"/>
      <c r="D41" s="32"/>
      <c r="E41" s="32"/>
      <c r="F41" s="32"/>
      <c r="G41" s="32"/>
      <c r="H41" s="32"/>
      <c r="I41" s="32"/>
      <c r="J41" s="32"/>
    </row>
    <row r="42" spans="3:10">
      <c r="C42" s="32"/>
      <c r="D42" s="32"/>
      <c r="E42" s="32"/>
      <c r="F42" s="32"/>
      <c r="G42" s="32"/>
      <c r="H42" s="32"/>
      <c r="I42" s="32"/>
      <c r="J42" s="32"/>
    </row>
    <row r="43" spans="3:10">
      <c r="C43" s="32"/>
      <c r="D43" s="32"/>
      <c r="E43" s="32"/>
      <c r="F43" s="32"/>
      <c r="G43" s="32"/>
      <c r="H43" s="32"/>
      <c r="I43" s="32"/>
      <c r="J43" s="32"/>
    </row>
    <row r="44" spans="3:10">
      <c r="C44" s="32"/>
      <c r="D44" s="32"/>
      <c r="E44" s="32"/>
      <c r="F44" s="32"/>
      <c r="G44" s="32"/>
      <c r="H44" s="32"/>
      <c r="I44" s="32"/>
      <c r="J44" s="32"/>
    </row>
    <row r="45" spans="3:10">
      <c r="C45" s="32"/>
      <c r="D45" s="32"/>
      <c r="E45" s="32"/>
      <c r="F45" s="32"/>
      <c r="G45" s="32"/>
      <c r="H45" s="32"/>
      <c r="I45" s="32"/>
      <c r="J45" s="32"/>
    </row>
    <row r="46" spans="3:10">
      <c r="C46" s="32"/>
      <c r="D46" s="32"/>
      <c r="E46" s="32"/>
      <c r="F46" s="32"/>
      <c r="G46" s="32"/>
      <c r="H46" s="32"/>
      <c r="I46" s="32"/>
      <c r="J46" s="32"/>
    </row>
    <row r="47" spans="3:10">
      <c r="C47" s="32"/>
      <c r="D47" s="32"/>
      <c r="E47" s="32"/>
      <c r="F47" s="32"/>
      <c r="G47" s="32"/>
      <c r="H47" s="32"/>
      <c r="I47" s="32"/>
      <c r="J47" s="32"/>
    </row>
    <row r="48" spans="3:10">
      <c r="C48" s="32"/>
      <c r="D48" s="32"/>
      <c r="E48" s="32"/>
      <c r="F48" s="32"/>
      <c r="G48" s="32"/>
      <c r="H48" s="32"/>
      <c r="I48" s="32"/>
      <c r="J48" s="32"/>
    </row>
    <row r="49" spans="3:10">
      <c r="C49" s="32"/>
      <c r="D49" s="32"/>
      <c r="E49" s="32"/>
      <c r="F49" s="32"/>
      <c r="G49" s="32"/>
      <c r="H49" s="32"/>
      <c r="I49" s="32"/>
      <c r="J49" s="32"/>
    </row>
    <row r="50" spans="3:10">
      <c r="C50" s="32"/>
      <c r="D50" s="32"/>
      <c r="E50" s="32"/>
      <c r="F50" s="32"/>
      <c r="G50" s="32"/>
      <c r="H50" s="32"/>
      <c r="I50" s="32"/>
      <c r="J50" s="32"/>
    </row>
    <row r="51" spans="3:10">
      <c r="C51" s="32"/>
      <c r="D51" s="32"/>
      <c r="E51" s="32"/>
      <c r="F51" s="32"/>
      <c r="G51" s="32"/>
      <c r="H51" s="32"/>
      <c r="I51" s="32"/>
      <c r="J51" s="32"/>
    </row>
    <row r="52" spans="3:10">
      <c r="C52" s="32"/>
      <c r="D52" s="32"/>
      <c r="E52" s="32"/>
      <c r="F52" s="32"/>
      <c r="G52" s="32"/>
      <c r="H52" s="32"/>
      <c r="I52" s="32"/>
      <c r="J52" s="32"/>
    </row>
    <row r="53" spans="3:10">
      <c r="C53" s="32"/>
      <c r="D53" s="32"/>
      <c r="E53" s="32"/>
      <c r="F53" s="32"/>
      <c r="G53" s="32"/>
      <c r="H53" s="32"/>
      <c r="I53" s="32"/>
      <c r="J53" s="32"/>
    </row>
    <row r="54" spans="3:10">
      <c r="C54" s="32"/>
      <c r="D54" s="32"/>
      <c r="E54" s="32"/>
      <c r="F54" s="32"/>
      <c r="G54" s="32"/>
      <c r="H54" s="32"/>
      <c r="I54" s="32"/>
      <c r="J54" s="32"/>
    </row>
    <row r="55" spans="3:10">
      <c r="C55" s="32"/>
      <c r="D55" s="32"/>
      <c r="E55" s="32"/>
      <c r="F55" s="32"/>
      <c r="G55" s="32"/>
      <c r="H55" s="32"/>
      <c r="I55" s="32"/>
      <c r="J55" s="32"/>
    </row>
    <row r="56" spans="3:10">
      <c r="C56" s="32"/>
      <c r="D56" s="32"/>
      <c r="E56" s="32"/>
      <c r="F56" s="32"/>
      <c r="G56" s="32"/>
      <c r="H56" s="32"/>
      <c r="I56" s="32"/>
      <c r="J56" s="32"/>
    </row>
    <row r="57" spans="3:10">
      <c r="C57" s="32"/>
      <c r="D57" s="32"/>
      <c r="E57" s="32"/>
      <c r="F57" s="32"/>
      <c r="G57" s="32"/>
      <c r="H57" s="32"/>
      <c r="I57" s="32"/>
      <c r="J57" s="32"/>
    </row>
    <row r="58" spans="3:10">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row r="81" spans="3:10">
      <c r="C81" s="32"/>
      <c r="D81" s="32"/>
      <c r="E81" s="32"/>
      <c r="F81" s="32"/>
      <c r="G81" s="32"/>
      <c r="H81" s="32"/>
      <c r="I81" s="32"/>
      <c r="J81" s="32"/>
    </row>
    <row r="82" spans="3:10">
      <c r="C82" s="32"/>
      <c r="D82" s="32"/>
      <c r="E82" s="32"/>
      <c r="F82" s="32"/>
      <c r="G82" s="32"/>
      <c r="H82" s="32"/>
      <c r="I82" s="32"/>
      <c r="J82" s="32"/>
    </row>
    <row r="83" spans="3:10">
      <c r="C83" s="32"/>
      <c r="D83" s="32"/>
      <c r="E83" s="32"/>
      <c r="F83" s="32"/>
      <c r="G83" s="32"/>
      <c r="H83" s="32"/>
      <c r="I83" s="32"/>
      <c r="J83" s="32"/>
    </row>
    <row r="84" spans="3:10">
      <c r="C84" s="32"/>
      <c r="D84" s="32"/>
      <c r="E84" s="32"/>
      <c r="F84" s="32"/>
      <c r="G84" s="32"/>
      <c r="H84" s="32"/>
      <c r="I84" s="32"/>
      <c r="J84" s="32"/>
    </row>
    <row r="85" spans="3:10">
      <c r="C85" s="32"/>
      <c r="D85" s="32"/>
      <c r="E85" s="32"/>
      <c r="F85" s="32"/>
      <c r="G85" s="32"/>
      <c r="H85" s="32"/>
      <c r="I85" s="32"/>
      <c r="J85" s="32"/>
    </row>
    <row r="86" spans="3:10">
      <c r="C86" s="32"/>
      <c r="D86" s="32"/>
      <c r="E86" s="32"/>
      <c r="F86" s="32"/>
      <c r="G86" s="32"/>
      <c r="H86" s="32"/>
      <c r="I86" s="32"/>
      <c r="J86" s="32"/>
    </row>
    <row r="87" spans="3:10">
      <c r="C87" s="32"/>
      <c r="D87" s="32"/>
      <c r="E87" s="32"/>
      <c r="F87" s="32"/>
      <c r="G87" s="32"/>
      <c r="H87" s="32"/>
      <c r="I87" s="32"/>
      <c r="J87" s="32"/>
    </row>
    <row r="88" spans="3:10">
      <c r="C88" s="32"/>
      <c r="D88" s="32"/>
      <c r="E88" s="32"/>
      <c r="F88" s="32"/>
      <c r="G88" s="32"/>
      <c r="H88" s="32"/>
      <c r="I88" s="32"/>
      <c r="J88" s="32"/>
    </row>
    <row r="89" spans="3:10">
      <c r="C89" s="32"/>
      <c r="D89" s="32"/>
      <c r="E89" s="32"/>
      <c r="F89" s="32"/>
      <c r="G89" s="32"/>
      <c r="H89" s="32"/>
      <c r="I89" s="32"/>
      <c r="J89" s="32"/>
    </row>
    <row r="90" spans="3:10">
      <c r="C90" s="32"/>
      <c r="D90" s="32"/>
      <c r="E90" s="32"/>
      <c r="F90" s="32"/>
      <c r="G90" s="32"/>
      <c r="H90" s="32"/>
      <c r="I90" s="32"/>
      <c r="J90" s="3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H41"/>
  <sheetViews>
    <sheetView workbookViewId="0">
      <selection activeCell="E3" sqref="E3"/>
    </sheetView>
  </sheetViews>
  <sheetFormatPr defaultColWidth="9" defaultRowHeight="10.8"/>
  <cols>
    <col min="1" max="1" width="14" style="54"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37" t="s">
        <v>49</v>
      </c>
      <c r="B1" s="138"/>
      <c r="C1" s="138"/>
      <c r="D1" s="138"/>
      <c r="E1" s="138"/>
      <c r="F1" s="138"/>
      <c r="G1" s="138"/>
      <c r="H1" s="138"/>
    </row>
    <row r="2" spans="1:8" ht="14.4">
      <c r="A2" s="3"/>
      <c r="B2" s="55"/>
      <c r="C2" s="55"/>
      <c r="D2" s="55"/>
      <c r="E2" s="55"/>
      <c r="F2" s="55"/>
      <c r="G2" s="55"/>
      <c r="H2" s="33" t="s">
        <v>50</v>
      </c>
    </row>
    <row r="3" spans="1:8" ht="15.6">
      <c r="A3" s="105" t="s">
        <v>224</v>
      </c>
      <c r="B3" s="106"/>
      <c r="C3" s="55"/>
      <c r="D3" s="55"/>
      <c r="E3" s="107" t="s">
        <v>391</v>
      </c>
      <c r="F3" s="55"/>
      <c r="G3" s="55"/>
      <c r="H3" s="33" t="s">
        <v>2</v>
      </c>
    </row>
    <row r="4" spans="1:8" ht="21.75" customHeight="1">
      <c r="A4" s="152" t="s">
        <v>5</v>
      </c>
      <c r="B4" s="153" t="s">
        <v>35</v>
      </c>
      <c r="C4" s="145" t="s">
        <v>25</v>
      </c>
      <c r="D4" s="145" t="s">
        <v>51</v>
      </c>
      <c r="E4" s="145" t="s">
        <v>52</v>
      </c>
      <c r="F4" s="145" t="s">
        <v>53</v>
      </c>
      <c r="G4" s="145" t="s">
        <v>54</v>
      </c>
      <c r="H4" s="145" t="s">
        <v>55</v>
      </c>
    </row>
    <row r="5" spans="1:8" ht="17.25" customHeight="1">
      <c r="A5" s="145" t="s">
        <v>42</v>
      </c>
      <c r="B5" s="145" t="s">
        <v>43</v>
      </c>
      <c r="C5" s="146"/>
      <c r="D5" s="146"/>
      <c r="E5" s="146"/>
      <c r="F5" s="146"/>
      <c r="G5" s="146"/>
      <c r="H5" s="146"/>
    </row>
    <row r="6" spans="1:8" ht="21" customHeight="1">
      <c r="A6" s="146"/>
      <c r="B6" s="146" t="s">
        <v>35</v>
      </c>
      <c r="C6" s="146"/>
      <c r="D6" s="146"/>
      <c r="E6" s="146"/>
      <c r="F6" s="146"/>
      <c r="G6" s="146"/>
      <c r="H6" s="146"/>
    </row>
    <row r="7" spans="1:8" ht="21" customHeight="1">
      <c r="A7" s="147"/>
      <c r="B7" s="147" t="s">
        <v>35</v>
      </c>
      <c r="C7" s="147"/>
      <c r="D7" s="147"/>
      <c r="E7" s="147"/>
      <c r="F7" s="147"/>
      <c r="G7" s="147"/>
      <c r="H7" s="147"/>
    </row>
    <row r="8" spans="1:8" ht="21" customHeight="1">
      <c r="A8" s="154" t="s">
        <v>46</v>
      </c>
      <c r="B8" s="155"/>
      <c r="C8" s="56">
        <v>1638.51</v>
      </c>
      <c r="D8" s="56">
        <v>1183.3</v>
      </c>
      <c r="E8" s="56">
        <v>455.21</v>
      </c>
      <c r="F8" s="56"/>
      <c r="G8" s="56"/>
      <c r="H8" s="56"/>
    </row>
    <row r="9" spans="1:8" ht="21" customHeight="1">
      <c r="A9" s="11" t="s">
        <v>227</v>
      </c>
      <c r="B9" s="56" t="s">
        <v>143</v>
      </c>
      <c r="C9" s="56">
        <v>256.81</v>
      </c>
      <c r="D9" s="56">
        <v>256.81</v>
      </c>
      <c r="E9" s="56"/>
      <c r="F9" s="56"/>
      <c r="G9" s="56"/>
      <c r="H9" s="56"/>
    </row>
    <row r="10" spans="1:8" ht="21" customHeight="1">
      <c r="A10" s="11" t="s">
        <v>228</v>
      </c>
      <c r="B10" s="56" t="s">
        <v>229</v>
      </c>
      <c r="C10" s="56">
        <v>256.81</v>
      </c>
      <c r="D10" s="56">
        <v>256.81</v>
      </c>
      <c r="E10" s="56"/>
      <c r="F10" s="56"/>
      <c r="G10" s="56"/>
      <c r="H10" s="56"/>
    </row>
    <row r="11" spans="1:8" ht="21" customHeight="1">
      <c r="A11" s="11" t="s">
        <v>230</v>
      </c>
      <c r="B11" s="56" t="s">
        <v>231</v>
      </c>
      <c r="C11" s="56">
        <v>20.69</v>
      </c>
      <c r="D11" s="56">
        <v>20.69</v>
      </c>
      <c r="E11" s="56"/>
      <c r="F11" s="56"/>
      <c r="G11" s="56"/>
      <c r="H11" s="56"/>
    </row>
    <row r="12" spans="1:8" ht="21" customHeight="1">
      <c r="A12" s="11" t="s">
        <v>232</v>
      </c>
      <c r="B12" s="56" t="s">
        <v>233</v>
      </c>
      <c r="C12" s="56">
        <v>44.24</v>
      </c>
      <c r="D12" s="56">
        <v>44.24</v>
      </c>
      <c r="E12" s="56"/>
      <c r="F12" s="56"/>
      <c r="G12" s="56"/>
      <c r="H12" s="56"/>
    </row>
    <row r="13" spans="1:8" ht="21" customHeight="1">
      <c r="A13" s="11" t="s">
        <v>234</v>
      </c>
      <c r="B13" s="56" t="s">
        <v>235</v>
      </c>
      <c r="C13" s="56">
        <v>191.88</v>
      </c>
      <c r="D13" s="56">
        <v>191.88</v>
      </c>
      <c r="E13" s="56"/>
      <c r="F13" s="56"/>
      <c r="G13" s="56"/>
      <c r="H13" s="56"/>
    </row>
    <row r="14" spans="1:8" ht="21" customHeight="1">
      <c r="A14" s="11" t="s">
        <v>236</v>
      </c>
      <c r="B14" s="56" t="s">
        <v>237</v>
      </c>
      <c r="C14" s="56">
        <v>59.45</v>
      </c>
      <c r="D14" s="56">
        <v>59.45</v>
      </c>
      <c r="E14" s="56"/>
      <c r="F14" s="56"/>
      <c r="G14" s="56"/>
      <c r="H14" s="56"/>
    </row>
    <row r="15" spans="1:8" ht="21" customHeight="1">
      <c r="A15" s="11" t="s">
        <v>238</v>
      </c>
      <c r="B15" s="56" t="s">
        <v>239</v>
      </c>
      <c r="C15" s="56">
        <v>59.45</v>
      </c>
      <c r="D15" s="56">
        <v>59.45</v>
      </c>
      <c r="E15" s="56"/>
      <c r="F15" s="56"/>
      <c r="G15" s="56"/>
      <c r="H15" s="56"/>
    </row>
    <row r="16" spans="1:8" ht="21" customHeight="1">
      <c r="A16" s="11" t="s">
        <v>240</v>
      </c>
      <c r="B16" s="56" t="s">
        <v>241</v>
      </c>
      <c r="C16" s="56">
        <v>59.45</v>
      </c>
      <c r="D16" s="56">
        <v>59.45</v>
      </c>
      <c r="E16" s="56"/>
      <c r="F16" s="56"/>
      <c r="G16" s="56"/>
      <c r="H16" s="56"/>
    </row>
    <row r="17" spans="1:8" ht="21" customHeight="1">
      <c r="A17" s="11" t="s">
        <v>242</v>
      </c>
      <c r="B17" s="56" t="s">
        <v>243</v>
      </c>
      <c r="C17" s="56">
        <v>42</v>
      </c>
      <c r="D17" s="56"/>
      <c r="E17" s="56">
        <v>42</v>
      </c>
      <c r="F17" s="56"/>
      <c r="G17" s="56"/>
      <c r="H17" s="56"/>
    </row>
    <row r="18" spans="1:8" ht="21" customHeight="1">
      <c r="A18" s="11" t="s">
        <v>244</v>
      </c>
      <c r="B18" s="56" t="s">
        <v>245</v>
      </c>
      <c r="C18" s="56">
        <v>42</v>
      </c>
      <c r="D18" s="56"/>
      <c r="E18" s="56">
        <v>42</v>
      </c>
      <c r="F18" s="56"/>
      <c r="G18" s="56"/>
      <c r="H18" s="56"/>
    </row>
    <row r="19" spans="1:8" ht="21" customHeight="1">
      <c r="A19" s="11" t="s">
        <v>246</v>
      </c>
      <c r="B19" s="56" t="s">
        <v>247</v>
      </c>
      <c r="C19" s="56">
        <v>42</v>
      </c>
      <c r="D19" s="56"/>
      <c r="E19" s="56">
        <v>42</v>
      </c>
      <c r="F19" s="56"/>
      <c r="G19" s="56"/>
      <c r="H19" s="56"/>
    </row>
    <row r="20" spans="1:8" ht="21" customHeight="1">
      <c r="A20" s="11" t="s">
        <v>248</v>
      </c>
      <c r="B20" s="56" t="s">
        <v>249</v>
      </c>
      <c r="C20" s="56">
        <v>1233.23</v>
      </c>
      <c r="D20" s="56">
        <v>820.02</v>
      </c>
      <c r="E20" s="56">
        <v>413.21</v>
      </c>
      <c r="F20" s="56"/>
      <c r="G20" s="56"/>
      <c r="H20" s="56"/>
    </row>
    <row r="21" spans="1:8" ht="21" customHeight="1">
      <c r="A21" s="11" t="s">
        <v>250</v>
      </c>
      <c r="B21" s="56" t="s">
        <v>251</v>
      </c>
      <c r="C21" s="56">
        <v>1233.23</v>
      </c>
      <c r="D21" s="56">
        <v>820.02</v>
      </c>
      <c r="E21" s="56">
        <v>413.21</v>
      </c>
      <c r="F21" s="56"/>
      <c r="G21" s="56"/>
      <c r="H21" s="56"/>
    </row>
    <row r="22" spans="1:8" ht="21" customHeight="1">
      <c r="A22" s="11" t="s">
        <v>252</v>
      </c>
      <c r="B22" s="56" t="s">
        <v>253</v>
      </c>
      <c r="C22" s="56">
        <v>820.02</v>
      </c>
      <c r="D22" s="56">
        <v>820.02</v>
      </c>
      <c r="E22" s="56"/>
      <c r="F22" s="56"/>
      <c r="G22" s="56"/>
      <c r="H22" s="56"/>
    </row>
    <row r="23" spans="1:8" ht="21" customHeight="1">
      <c r="A23" s="11" t="s">
        <v>254</v>
      </c>
      <c r="B23" s="56" t="s">
        <v>255</v>
      </c>
      <c r="C23" s="56">
        <v>413.21</v>
      </c>
      <c r="D23" s="56"/>
      <c r="E23" s="56">
        <v>413.21</v>
      </c>
      <c r="F23" s="56"/>
      <c r="G23" s="56"/>
      <c r="H23" s="56"/>
    </row>
    <row r="24" spans="1:8" ht="21" customHeight="1">
      <c r="A24" s="11" t="s">
        <v>256</v>
      </c>
      <c r="B24" s="56" t="s">
        <v>257</v>
      </c>
      <c r="C24" s="56">
        <v>47.02</v>
      </c>
      <c r="D24" s="56">
        <v>47.02</v>
      </c>
      <c r="E24" s="56"/>
      <c r="F24" s="56"/>
      <c r="G24" s="56"/>
      <c r="H24" s="56"/>
    </row>
    <row r="25" spans="1:8" ht="21" customHeight="1">
      <c r="A25" s="11" t="s">
        <v>258</v>
      </c>
      <c r="B25" s="56" t="s">
        <v>259</v>
      </c>
      <c r="C25" s="56">
        <v>47.02</v>
      </c>
      <c r="D25" s="56">
        <v>47.02</v>
      </c>
      <c r="E25" s="56"/>
      <c r="F25" s="56"/>
      <c r="G25" s="56"/>
      <c r="H25" s="56"/>
    </row>
    <row r="26" spans="1:8" ht="21" customHeight="1">
      <c r="A26" s="11" t="s">
        <v>260</v>
      </c>
      <c r="B26" s="56" t="s">
        <v>261</v>
      </c>
      <c r="C26" s="56">
        <v>47.02</v>
      </c>
      <c r="D26" s="56">
        <v>47.02</v>
      </c>
      <c r="E26" s="56"/>
      <c r="F26" s="56"/>
      <c r="G26" s="56"/>
      <c r="H26" s="56"/>
    </row>
    <row r="27" spans="1:8" ht="21" customHeight="1">
      <c r="A27" s="26" t="s">
        <v>56</v>
      </c>
      <c r="B27" s="57"/>
      <c r="C27" s="57"/>
      <c r="D27" s="57"/>
      <c r="E27" s="57"/>
      <c r="F27" s="57"/>
      <c r="G27" s="57"/>
      <c r="H27" s="57"/>
    </row>
    <row r="28" spans="1:8" ht="21" customHeight="1">
      <c r="A28" s="38" t="s">
        <v>57</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phoneticPr fontId="5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dimension ref="A1:G33"/>
  <sheetViews>
    <sheetView workbookViewId="0">
      <selection activeCell="C3" sqref="C3"/>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37" t="s">
        <v>58</v>
      </c>
      <c r="B1" s="138"/>
      <c r="C1" s="138"/>
      <c r="D1" s="138"/>
      <c r="E1" s="138"/>
      <c r="F1" s="138"/>
    </row>
    <row r="2" spans="1:7" ht="14.25" customHeight="1">
      <c r="A2" s="3"/>
      <c r="G2" s="33" t="s">
        <v>59</v>
      </c>
    </row>
    <row r="3" spans="1:7" ht="14.25" customHeight="1">
      <c r="A3" s="108" t="s">
        <v>225</v>
      </c>
      <c r="B3" s="109"/>
      <c r="D3" s="107" t="s">
        <v>391</v>
      </c>
      <c r="G3" s="33" t="s">
        <v>2</v>
      </c>
    </row>
    <row r="4" spans="1:7" ht="18.75" customHeight="1">
      <c r="A4" s="159" t="s">
        <v>60</v>
      </c>
      <c r="B4" s="160"/>
      <c r="C4" s="160" t="s">
        <v>61</v>
      </c>
      <c r="D4" s="160"/>
      <c r="E4" s="160" t="s">
        <v>35</v>
      </c>
      <c r="F4" s="160" t="s">
        <v>35</v>
      </c>
      <c r="G4" s="160" t="s">
        <v>35</v>
      </c>
    </row>
    <row r="5" spans="1:7" ht="42.9" customHeight="1">
      <c r="A5" s="157" t="s">
        <v>62</v>
      </c>
      <c r="B5" s="158" t="s">
        <v>6</v>
      </c>
      <c r="C5" s="158" t="s">
        <v>63</v>
      </c>
      <c r="D5" s="161" t="s">
        <v>6</v>
      </c>
      <c r="E5" s="161"/>
      <c r="F5" s="161" t="s">
        <v>35</v>
      </c>
      <c r="G5" s="161" t="s">
        <v>35</v>
      </c>
    </row>
    <row r="6" spans="1:7" ht="42.9" customHeight="1">
      <c r="A6" s="157"/>
      <c r="B6" s="158" t="s">
        <v>35</v>
      </c>
      <c r="C6" s="158" t="s">
        <v>35</v>
      </c>
      <c r="D6" s="46" t="s">
        <v>44</v>
      </c>
      <c r="E6" s="45" t="s">
        <v>64</v>
      </c>
      <c r="F6" s="45" t="s">
        <v>65</v>
      </c>
      <c r="G6" s="45" t="s">
        <v>66</v>
      </c>
    </row>
    <row r="7" spans="1:7" ht="21" customHeight="1">
      <c r="A7" s="47" t="s">
        <v>67</v>
      </c>
      <c r="B7" s="48">
        <v>1225.3</v>
      </c>
      <c r="C7" s="49" t="s">
        <v>8</v>
      </c>
      <c r="D7" s="48" t="s">
        <v>35</v>
      </c>
      <c r="E7" s="48" t="s">
        <v>35</v>
      </c>
      <c r="F7" s="48" t="s">
        <v>35</v>
      </c>
      <c r="G7" s="48" t="s">
        <v>35</v>
      </c>
    </row>
    <row r="8" spans="1:7" ht="21" customHeight="1">
      <c r="A8" s="47" t="s">
        <v>68</v>
      </c>
      <c r="B8" s="48" t="s">
        <v>35</v>
      </c>
      <c r="C8" s="49" t="s">
        <v>10</v>
      </c>
      <c r="D8" s="48" t="s">
        <v>35</v>
      </c>
      <c r="E8" s="48" t="s">
        <v>35</v>
      </c>
      <c r="F8" s="48" t="s">
        <v>35</v>
      </c>
      <c r="G8" s="48" t="s">
        <v>35</v>
      </c>
    </row>
    <row r="9" spans="1:7" ht="21" customHeight="1">
      <c r="A9" s="47" t="s">
        <v>69</v>
      </c>
      <c r="B9" s="48" t="s">
        <v>35</v>
      </c>
      <c r="C9" s="49" t="s">
        <v>12</v>
      </c>
      <c r="D9" s="48" t="s">
        <v>35</v>
      </c>
      <c r="E9" s="48" t="s">
        <v>35</v>
      </c>
      <c r="F9" s="48" t="s">
        <v>35</v>
      </c>
      <c r="G9" s="48" t="s">
        <v>35</v>
      </c>
    </row>
    <row r="10" spans="1:7" ht="21" customHeight="1">
      <c r="A10" s="47" t="s">
        <v>35</v>
      </c>
      <c r="B10" s="48" t="s">
        <v>35</v>
      </c>
      <c r="C10" s="49" t="s">
        <v>14</v>
      </c>
      <c r="D10" s="48" t="s">
        <v>35</v>
      </c>
      <c r="E10" s="48" t="s">
        <v>35</v>
      </c>
      <c r="F10" s="48" t="s">
        <v>35</v>
      </c>
      <c r="G10" s="48" t="s">
        <v>35</v>
      </c>
    </row>
    <row r="11" spans="1:7" ht="21" customHeight="1">
      <c r="A11" s="47" t="s">
        <v>35</v>
      </c>
      <c r="B11" s="48" t="s">
        <v>35</v>
      </c>
      <c r="C11" s="49" t="s">
        <v>16</v>
      </c>
      <c r="D11" s="95" t="s">
        <v>35</v>
      </c>
      <c r="E11" s="95" t="s">
        <v>35</v>
      </c>
      <c r="F11" s="48" t="s">
        <v>35</v>
      </c>
      <c r="G11" s="48" t="s">
        <v>35</v>
      </c>
    </row>
    <row r="12" spans="1:7" ht="21" customHeight="1">
      <c r="A12" s="47" t="s">
        <v>35</v>
      </c>
      <c r="B12" s="48" t="s">
        <v>35</v>
      </c>
      <c r="C12" s="93" t="s">
        <v>18</v>
      </c>
      <c r="D12" s="96" t="s">
        <v>35</v>
      </c>
      <c r="E12" s="96" t="s">
        <v>35</v>
      </c>
      <c r="F12" s="48" t="s">
        <v>35</v>
      </c>
      <c r="G12" s="48" t="s">
        <v>35</v>
      </c>
    </row>
    <row r="13" spans="1:7" ht="21" customHeight="1">
      <c r="A13" s="47" t="s">
        <v>35</v>
      </c>
      <c r="B13" s="48" t="s">
        <v>35</v>
      </c>
      <c r="C13" s="93" t="s">
        <v>20</v>
      </c>
      <c r="D13" s="96" t="s">
        <v>35</v>
      </c>
      <c r="E13" s="96" t="s">
        <v>35</v>
      </c>
      <c r="F13" s="48" t="s">
        <v>35</v>
      </c>
      <c r="G13" s="48" t="s">
        <v>35</v>
      </c>
    </row>
    <row r="14" spans="1:7" ht="21" customHeight="1">
      <c r="A14" s="47" t="s">
        <v>35</v>
      </c>
      <c r="B14" s="48" t="s">
        <v>35</v>
      </c>
      <c r="C14" s="93" t="s">
        <v>22</v>
      </c>
      <c r="D14" s="97">
        <v>256.81</v>
      </c>
      <c r="E14" s="97">
        <v>256.81</v>
      </c>
      <c r="F14" s="48" t="s">
        <v>35</v>
      </c>
      <c r="G14" s="48" t="s">
        <v>35</v>
      </c>
    </row>
    <row r="15" spans="1:7" ht="21" customHeight="1">
      <c r="A15" s="47"/>
      <c r="B15" s="48"/>
      <c r="C15" s="93" t="s">
        <v>213</v>
      </c>
      <c r="D15" s="97">
        <v>59.45</v>
      </c>
      <c r="E15" s="97">
        <v>59.45</v>
      </c>
      <c r="F15" s="48"/>
      <c r="G15" s="48"/>
    </row>
    <row r="16" spans="1:7" ht="21" customHeight="1">
      <c r="A16" s="47"/>
      <c r="B16" s="48"/>
      <c r="C16" s="93" t="s">
        <v>214</v>
      </c>
      <c r="D16" s="97">
        <v>42</v>
      </c>
      <c r="E16" s="97">
        <v>42</v>
      </c>
      <c r="F16" s="48"/>
      <c r="G16" s="48"/>
    </row>
    <row r="17" spans="1:7" ht="21" customHeight="1">
      <c r="A17" s="47"/>
      <c r="B17" s="48"/>
      <c r="C17" s="93" t="s">
        <v>215</v>
      </c>
      <c r="D17" s="97"/>
      <c r="E17" s="97"/>
      <c r="F17" s="48"/>
      <c r="G17" s="48"/>
    </row>
    <row r="18" spans="1:7" ht="21" customHeight="1">
      <c r="A18" s="47"/>
      <c r="B18" s="48"/>
      <c r="C18" s="93" t="s">
        <v>216</v>
      </c>
      <c r="D18" s="97">
        <v>820.02</v>
      </c>
      <c r="E18" s="97">
        <v>820.02</v>
      </c>
      <c r="F18" s="48"/>
      <c r="G18" s="48"/>
    </row>
    <row r="19" spans="1:7" ht="21" customHeight="1">
      <c r="A19" s="47"/>
      <c r="B19" s="48"/>
      <c r="C19" s="93" t="s">
        <v>217</v>
      </c>
      <c r="D19" s="97"/>
      <c r="E19" s="97"/>
      <c r="F19" s="48"/>
      <c r="G19" s="48"/>
    </row>
    <row r="20" spans="1:7" ht="21" customHeight="1">
      <c r="A20" s="47"/>
      <c r="B20" s="48"/>
      <c r="C20" s="93" t="s">
        <v>262</v>
      </c>
      <c r="D20" s="97"/>
      <c r="E20" s="97"/>
      <c r="F20" s="48"/>
      <c r="G20" s="48"/>
    </row>
    <row r="21" spans="1:7" ht="21" customHeight="1">
      <c r="A21" s="47"/>
      <c r="B21" s="48"/>
      <c r="C21" s="93" t="s">
        <v>219</v>
      </c>
      <c r="D21" s="97"/>
      <c r="E21" s="97"/>
      <c r="F21" s="48"/>
      <c r="G21" s="48"/>
    </row>
    <row r="22" spans="1:7" ht="21" customHeight="1">
      <c r="A22" s="47"/>
      <c r="B22" s="48"/>
      <c r="C22" s="93" t="s">
        <v>220</v>
      </c>
      <c r="D22" s="97"/>
      <c r="E22" s="97"/>
      <c r="F22" s="48"/>
      <c r="G22" s="48"/>
    </row>
    <row r="23" spans="1:7" ht="21" customHeight="1">
      <c r="A23" s="47"/>
      <c r="B23" s="48"/>
      <c r="C23" s="93" t="s">
        <v>221</v>
      </c>
      <c r="D23" s="97"/>
      <c r="E23" s="97"/>
      <c r="F23" s="48"/>
      <c r="G23" s="48"/>
    </row>
    <row r="24" spans="1:7" ht="21" customHeight="1">
      <c r="A24" s="47"/>
      <c r="B24" s="48"/>
      <c r="C24" s="93" t="s">
        <v>222</v>
      </c>
      <c r="D24" s="97"/>
      <c r="E24" s="97"/>
      <c r="F24" s="48"/>
      <c r="G24" s="48"/>
    </row>
    <row r="25" spans="1:7" ht="21" customHeight="1">
      <c r="A25" s="47"/>
      <c r="B25" s="48"/>
      <c r="C25" s="93" t="s">
        <v>223</v>
      </c>
      <c r="D25" s="97">
        <v>47.02</v>
      </c>
      <c r="E25" s="97">
        <v>47.02</v>
      </c>
      <c r="F25" s="48"/>
      <c r="G25" s="48"/>
    </row>
    <row r="26" spans="1:7" ht="21" customHeight="1">
      <c r="A26" s="47" t="s">
        <v>35</v>
      </c>
      <c r="B26" s="48" t="s">
        <v>35</v>
      </c>
      <c r="C26" s="94" t="s">
        <v>47</v>
      </c>
      <c r="D26" s="11"/>
      <c r="E26" s="96" t="s">
        <v>35</v>
      </c>
      <c r="F26" s="48" t="s">
        <v>35</v>
      </c>
      <c r="G26" s="48" t="s">
        <v>35</v>
      </c>
    </row>
    <row r="27" spans="1:7" ht="21" customHeight="1">
      <c r="A27" s="50" t="s">
        <v>24</v>
      </c>
      <c r="B27" s="48">
        <v>1225.3</v>
      </c>
      <c r="C27" s="93" t="s">
        <v>70</v>
      </c>
      <c r="D27" s="96" t="s">
        <v>35</v>
      </c>
      <c r="E27" s="96" t="s">
        <v>35</v>
      </c>
      <c r="F27" s="48" t="s">
        <v>35</v>
      </c>
      <c r="G27" s="48" t="s">
        <v>35</v>
      </c>
    </row>
    <row r="28" spans="1:7" ht="14.4">
      <c r="A28" s="47" t="s">
        <v>71</v>
      </c>
      <c r="B28" s="48" t="s">
        <v>35</v>
      </c>
      <c r="C28" s="49" t="s">
        <v>72</v>
      </c>
      <c r="D28" s="48" t="s">
        <v>35</v>
      </c>
      <c r="E28" s="48" t="s">
        <v>35</v>
      </c>
      <c r="F28" s="48" t="s">
        <v>35</v>
      </c>
      <c r="G28" s="48" t="s">
        <v>35</v>
      </c>
    </row>
    <row r="29" spans="1:7" ht="14.4">
      <c r="A29" s="47" t="s">
        <v>67</v>
      </c>
      <c r="B29" s="48" t="s">
        <v>35</v>
      </c>
      <c r="C29" s="51" t="s">
        <v>25</v>
      </c>
      <c r="D29" s="48">
        <v>1225.3</v>
      </c>
      <c r="E29" s="48">
        <v>1225.3</v>
      </c>
      <c r="F29" s="48" t="s">
        <v>35</v>
      </c>
      <c r="G29" s="48" t="s">
        <v>35</v>
      </c>
    </row>
    <row r="30" spans="1:7" ht="14.4">
      <c r="A30" s="47" t="s">
        <v>68</v>
      </c>
      <c r="B30" s="48" t="s">
        <v>35</v>
      </c>
      <c r="C30" s="49" t="s">
        <v>73</v>
      </c>
      <c r="D30" s="48" t="s">
        <v>35</v>
      </c>
      <c r="E30" s="48" t="s">
        <v>35</v>
      </c>
      <c r="F30" s="48" t="s">
        <v>35</v>
      </c>
      <c r="G30" s="48" t="s">
        <v>35</v>
      </c>
    </row>
    <row r="31" spans="1:7" ht="14.4">
      <c r="A31" s="47" t="s">
        <v>69</v>
      </c>
      <c r="B31" s="48" t="s">
        <v>35</v>
      </c>
      <c r="C31" s="52" t="s">
        <v>35</v>
      </c>
      <c r="D31" s="53" t="s">
        <v>35</v>
      </c>
      <c r="E31" s="53" t="s">
        <v>35</v>
      </c>
      <c r="F31" s="53" t="s">
        <v>35</v>
      </c>
      <c r="G31" s="48" t="s">
        <v>35</v>
      </c>
    </row>
    <row r="32" spans="1:7" ht="14.4">
      <c r="A32" s="50" t="s">
        <v>30</v>
      </c>
      <c r="B32" s="48">
        <v>1225.3</v>
      </c>
      <c r="C32" s="51" t="s">
        <v>30</v>
      </c>
      <c r="D32" s="48">
        <v>1225.3</v>
      </c>
      <c r="E32" s="48">
        <v>1225.3</v>
      </c>
      <c r="F32" s="48" t="s">
        <v>35</v>
      </c>
      <c r="G32" s="48" t="s">
        <v>35</v>
      </c>
    </row>
    <row r="33" spans="1:7" ht="14.4">
      <c r="A33" s="156" t="s">
        <v>74</v>
      </c>
      <c r="B33" s="156"/>
      <c r="C33" s="156"/>
      <c r="D33" s="156"/>
      <c r="E33" s="156"/>
      <c r="F33" s="156"/>
      <c r="G33" s="156"/>
    </row>
  </sheetData>
  <mergeCells count="8">
    <mergeCell ref="A33:G33"/>
    <mergeCell ref="A5:A6"/>
    <mergeCell ref="B5:B6"/>
    <mergeCell ref="C5:C6"/>
    <mergeCell ref="A1:F1"/>
    <mergeCell ref="A4:B4"/>
    <mergeCell ref="C4:G4"/>
    <mergeCell ref="D5:G5"/>
  </mergeCells>
  <phoneticPr fontId="56"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5"/>
  <dimension ref="A1:E122"/>
  <sheetViews>
    <sheetView tabSelected="1" workbookViewId="0">
      <selection activeCell="D3" sqref="D3"/>
    </sheetView>
  </sheetViews>
  <sheetFormatPr defaultColWidth="7.875" defaultRowHeight="15"/>
  <cols>
    <col min="1" max="1" width="19" style="34" customWidth="1"/>
    <col min="2" max="2" width="31.875" style="35" customWidth="1"/>
    <col min="3" max="5" width="25.625" style="36" customWidth="1"/>
    <col min="6" max="247" width="10.375" style="36" customWidth="1"/>
    <col min="248" max="16384" width="7.875" style="36"/>
  </cols>
  <sheetData>
    <row r="1" spans="1:5" ht="30" customHeight="1">
      <c r="A1" s="162" t="s">
        <v>75</v>
      </c>
      <c r="B1" s="138"/>
      <c r="C1" s="138"/>
      <c r="D1" s="138"/>
      <c r="E1" s="138"/>
    </row>
    <row r="2" spans="1:5" s="1" customFormat="1" ht="12.75" customHeight="1">
      <c r="A2" s="3"/>
      <c r="E2" s="33" t="s">
        <v>76</v>
      </c>
    </row>
    <row r="3" spans="1:5" s="1" customFormat="1" ht="12.75" customHeight="1">
      <c r="A3" s="105" t="s">
        <v>224</v>
      </c>
      <c r="B3" s="106"/>
      <c r="D3" s="107" t="s">
        <v>391</v>
      </c>
      <c r="E3" s="33" t="s">
        <v>2</v>
      </c>
    </row>
    <row r="4" spans="1:5" ht="30" customHeight="1">
      <c r="A4" s="168" t="s">
        <v>42</v>
      </c>
      <c r="B4" s="168" t="s">
        <v>43</v>
      </c>
      <c r="C4" s="163" t="s">
        <v>6</v>
      </c>
      <c r="D4" s="164"/>
      <c r="E4" s="164"/>
    </row>
    <row r="5" spans="1:5" ht="30" customHeight="1">
      <c r="A5" s="168"/>
      <c r="B5" s="168"/>
      <c r="C5" s="37" t="s">
        <v>46</v>
      </c>
      <c r="D5" s="37" t="s">
        <v>51</v>
      </c>
      <c r="E5" s="37" t="s">
        <v>52</v>
      </c>
    </row>
    <row r="6" spans="1:5" ht="21" customHeight="1">
      <c r="A6" s="165" t="s">
        <v>77</v>
      </c>
      <c r="B6" s="165"/>
      <c r="C6" s="98">
        <v>1225.3</v>
      </c>
      <c r="D6" s="98">
        <v>1183.3</v>
      </c>
      <c r="E6" s="98">
        <v>42</v>
      </c>
    </row>
    <row r="7" spans="1:5" ht="27" customHeight="1">
      <c r="A7" s="92">
        <v>208</v>
      </c>
      <c r="B7" s="92" t="s">
        <v>143</v>
      </c>
      <c r="C7" s="98">
        <v>256.81</v>
      </c>
      <c r="D7" s="98">
        <v>256.81</v>
      </c>
      <c r="E7" s="98"/>
    </row>
    <row r="8" spans="1:5" ht="27" customHeight="1">
      <c r="A8" s="92">
        <v>20805</v>
      </c>
      <c r="B8" s="92" t="s">
        <v>229</v>
      </c>
      <c r="C8" s="98">
        <v>256.81</v>
      </c>
      <c r="D8" s="98">
        <v>256.81</v>
      </c>
      <c r="E8" s="98"/>
    </row>
    <row r="9" spans="1:5" ht="27" customHeight="1">
      <c r="A9" s="92">
        <v>2080505</v>
      </c>
      <c r="B9" s="92" t="s">
        <v>231</v>
      </c>
      <c r="C9" s="98">
        <v>20.69</v>
      </c>
      <c r="D9" s="98">
        <v>20.69</v>
      </c>
      <c r="E9" s="98"/>
    </row>
    <row r="10" spans="1:5" ht="27" customHeight="1">
      <c r="A10" s="92">
        <v>2080506</v>
      </c>
      <c r="B10" s="92" t="s">
        <v>233</v>
      </c>
      <c r="C10" s="98">
        <v>44.24</v>
      </c>
      <c r="D10" s="98">
        <v>44.24</v>
      </c>
      <c r="E10" s="98"/>
    </row>
    <row r="11" spans="1:5" ht="27" customHeight="1">
      <c r="A11" s="92">
        <v>2080599</v>
      </c>
      <c r="B11" s="92" t="s">
        <v>235</v>
      </c>
      <c r="C11" s="98">
        <v>191.88</v>
      </c>
      <c r="D11" s="98">
        <v>191.88</v>
      </c>
      <c r="E11" s="98"/>
    </row>
    <row r="12" spans="1:5" ht="27" customHeight="1">
      <c r="A12" s="92">
        <v>210</v>
      </c>
      <c r="B12" s="92" t="s">
        <v>237</v>
      </c>
      <c r="C12" s="98">
        <v>59.45</v>
      </c>
      <c r="D12" s="98">
        <v>59.45</v>
      </c>
      <c r="E12" s="98"/>
    </row>
    <row r="13" spans="1:5" ht="27" customHeight="1">
      <c r="A13" s="92">
        <v>21011</v>
      </c>
      <c r="B13" s="92" t="s">
        <v>239</v>
      </c>
      <c r="C13" s="98">
        <v>59.45</v>
      </c>
      <c r="D13" s="98">
        <v>59.45</v>
      </c>
      <c r="E13" s="98"/>
    </row>
    <row r="14" spans="1:5" ht="27" customHeight="1">
      <c r="A14" s="92">
        <v>2101102</v>
      </c>
      <c r="B14" s="92" t="s">
        <v>241</v>
      </c>
      <c r="C14" s="98">
        <v>59.45</v>
      </c>
      <c r="D14" s="98">
        <v>59.45</v>
      </c>
      <c r="E14" s="98"/>
    </row>
    <row r="15" spans="1:5" ht="27" customHeight="1">
      <c r="A15" s="92">
        <v>211</v>
      </c>
      <c r="B15" s="92" t="s">
        <v>243</v>
      </c>
      <c r="C15" s="98">
        <v>42</v>
      </c>
      <c r="D15" s="98"/>
      <c r="E15" s="98">
        <v>42</v>
      </c>
    </row>
    <row r="16" spans="1:5" ht="27" customHeight="1">
      <c r="A16" s="92">
        <v>21105</v>
      </c>
      <c r="B16" s="92" t="s">
        <v>245</v>
      </c>
      <c r="C16" s="98">
        <v>42</v>
      </c>
      <c r="D16" s="98"/>
      <c r="E16" s="98">
        <v>42</v>
      </c>
    </row>
    <row r="17" spans="1:5" ht="27" customHeight="1">
      <c r="A17" s="92">
        <v>2110502</v>
      </c>
      <c r="B17" s="92" t="s">
        <v>247</v>
      </c>
      <c r="C17" s="98">
        <v>42</v>
      </c>
      <c r="D17" s="98"/>
      <c r="E17" s="98">
        <v>42</v>
      </c>
    </row>
    <row r="18" spans="1:5" ht="27" customHeight="1">
      <c r="A18" s="92">
        <v>213</v>
      </c>
      <c r="B18" s="92" t="s">
        <v>249</v>
      </c>
      <c r="C18" s="98">
        <v>820.02</v>
      </c>
      <c r="D18" s="98">
        <v>820.02</v>
      </c>
      <c r="E18" s="98"/>
    </row>
    <row r="19" spans="1:5" ht="27" customHeight="1">
      <c r="A19" s="92">
        <v>21302</v>
      </c>
      <c r="B19" s="92" t="s">
        <v>251</v>
      </c>
      <c r="C19" s="98">
        <v>820.02</v>
      </c>
      <c r="D19" s="98">
        <v>820.02</v>
      </c>
      <c r="E19" s="98"/>
    </row>
    <row r="20" spans="1:5" ht="27" customHeight="1">
      <c r="A20" s="92">
        <v>2130204</v>
      </c>
      <c r="B20" s="92" t="s">
        <v>253</v>
      </c>
      <c r="C20" s="98">
        <v>820.02</v>
      </c>
      <c r="D20" s="98">
        <v>820.02</v>
      </c>
      <c r="E20" s="98"/>
    </row>
    <row r="21" spans="1:5" ht="27" customHeight="1">
      <c r="A21" s="92">
        <v>221</v>
      </c>
      <c r="B21" s="92" t="s">
        <v>257</v>
      </c>
      <c r="C21" s="98">
        <v>47.02</v>
      </c>
      <c r="D21" s="98">
        <v>47.02</v>
      </c>
      <c r="E21" s="98"/>
    </row>
    <row r="22" spans="1:5" ht="27" customHeight="1">
      <c r="A22" s="92">
        <v>22102</v>
      </c>
      <c r="B22" s="92" t="s">
        <v>259</v>
      </c>
      <c r="C22" s="98">
        <v>47.02</v>
      </c>
      <c r="D22" s="98">
        <v>47.02</v>
      </c>
      <c r="E22" s="98"/>
    </row>
    <row r="23" spans="1:5" ht="27" customHeight="1">
      <c r="A23" s="92">
        <v>2210201</v>
      </c>
      <c r="B23" s="92" t="s">
        <v>261</v>
      </c>
      <c r="C23" s="92">
        <v>47.02</v>
      </c>
      <c r="D23" s="92">
        <v>47.02</v>
      </c>
      <c r="E23" s="92"/>
    </row>
    <row r="24" spans="1:5" ht="21" customHeight="1">
      <c r="A24" s="166" t="s">
        <v>78</v>
      </c>
      <c r="B24" s="167"/>
      <c r="C24" s="167"/>
      <c r="D24" s="167"/>
      <c r="E24" s="167"/>
    </row>
    <row r="25" spans="1:5" ht="21" customHeight="1">
      <c r="A25" s="38" t="s">
        <v>57</v>
      </c>
      <c r="B25" s="39"/>
      <c r="C25" s="40"/>
      <c r="D25" s="40"/>
      <c r="E25" s="40"/>
    </row>
    <row r="26" spans="1:5" ht="21" customHeight="1">
      <c r="A26" s="28"/>
      <c r="B26" s="39"/>
      <c r="C26" s="40"/>
      <c r="D26" s="40"/>
      <c r="E26" s="40"/>
    </row>
    <row r="27" spans="1:5" ht="21" customHeight="1">
      <c r="A27" s="28"/>
      <c r="B27" s="39"/>
      <c r="C27" s="40"/>
      <c r="D27" s="40"/>
      <c r="E27" s="40"/>
    </row>
    <row r="28" spans="1:5" ht="21" customHeight="1">
      <c r="A28" s="28"/>
      <c r="B28" s="39"/>
      <c r="C28" s="40"/>
      <c r="D28" s="40"/>
      <c r="E28" s="40"/>
    </row>
    <row r="29" spans="1:5" ht="21" customHeight="1">
      <c r="A29" s="28"/>
      <c r="B29" s="39"/>
      <c r="C29" s="40"/>
      <c r="D29" s="40"/>
      <c r="E29" s="40"/>
    </row>
    <row r="30" spans="1:5" ht="21" customHeight="1">
      <c r="A30" s="28"/>
      <c r="B30" s="39"/>
      <c r="C30" s="40"/>
      <c r="D30" s="40"/>
      <c r="E30" s="40"/>
    </row>
    <row r="31" spans="1:5" ht="21" customHeight="1">
      <c r="A31" s="28"/>
      <c r="B31" s="39"/>
      <c r="C31" s="40"/>
      <c r="D31" s="40"/>
      <c r="E31" s="40"/>
    </row>
    <row r="32" spans="1:5" ht="21" customHeight="1">
      <c r="A32" s="28"/>
      <c r="B32" s="39"/>
      <c r="C32" s="40"/>
      <c r="D32" s="40"/>
      <c r="E32" s="40"/>
    </row>
    <row r="33" spans="1:5" ht="21" customHeight="1">
      <c r="A33" s="28"/>
      <c r="B33" s="39"/>
      <c r="C33" s="40"/>
      <c r="D33" s="40"/>
      <c r="E33" s="40"/>
    </row>
    <row r="34" spans="1:5" ht="21" customHeight="1">
      <c r="A34" s="28"/>
      <c r="B34" s="39"/>
      <c r="C34" s="40"/>
      <c r="D34" s="40"/>
      <c r="E34" s="40"/>
    </row>
    <row r="35" spans="1:5" ht="21" customHeight="1">
      <c r="A35" s="28"/>
      <c r="B35" s="39"/>
      <c r="C35" s="40"/>
      <c r="D35" s="40"/>
      <c r="E35" s="40"/>
    </row>
    <row r="36" spans="1:5" ht="21" customHeight="1">
      <c r="A36" s="41"/>
      <c r="B36" s="42"/>
      <c r="C36" s="43"/>
      <c r="D36" s="43"/>
      <c r="E36" s="43"/>
    </row>
    <row r="37" spans="1:5" ht="21" customHeight="1">
      <c r="A37" s="41"/>
      <c r="B37" s="42"/>
      <c r="C37" s="43"/>
      <c r="D37" s="43"/>
      <c r="E37" s="43"/>
    </row>
    <row r="38" spans="1:5" ht="21" customHeight="1">
      <c r="A38" s="41"/>
      <c r="B38" s="42"/>
      <c r="C38" s="43"/>
      <c r="D38" s="43"/>
      <c r="E38" s="43"/>
    </row>
    <row r="39" spans="1:5" ht="21" customHeight="1">
      <c r="A39" s="41"/>
      <c r="B39" s="42"/>
      <c r="C39" s="43"/>
      <c r="D39" s="43"/>
      <c r="E39" s="43"/>
    </row>
    <row r="40" spans="1:5" ht="21" customHeight="1">
      <c r="A40" s="41"/>
      <c r="B40" s="42"/>
      <c r="C40" s="43"/>
      <c r="D40" s="43"/>
      <c r="E40" s="43"/>
    </row>
    <row r="41" spans="1:5">
      <c r="A41" s="41"/>
      <c r="B41" s="42"/>
      <c r="C41" s="43"/>
      <c r="D41" s="43"/>
      <c r="E41" s="43"/>
    </row>
    <row r="42" spans="1:5">
      <c r="A42" s="41"/>
      <c r="B42" s="42"/>
      <c r="C42" s="43"/>
      <c r="D42" s="43"/>
      <c r="E42" s="43"/>
    </row>
    <row r="43" spans="1:5">
      <c r="A43" s="41"/>
      <c r="B43" s="42"/>
      <c r="C43" s="43"/>
      <c r="D43" s="43"/>
      <c r="E43" s="43"/>
    </row>
    <row r="44" spans="1:5">
      <c r="A44" s="41"/>
      <c r="B44" s="42"/>
      <c r="C44" s="43"/>
      <c r="D44" s="43"/>
      <c r="E44" s="43"/>
    </row>
    <row r="45" spans="1:5">
      <c r="A45" s="41"/>
      <c r="B45" s="42"/>
      <c r="C45" s="43"/>
      <c r="D45" s="43"/>
      <c r="E45" s="43"/>
    </row>
    <row r="46" spans="1:5">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4"/>
      <c r="D60" s="44"/>
      <c r="E60" s="44"/>
    </row>
    <row r="61" spans="1:5">
      <c r="A61" s="41"/>
      <c r="B61" s="42"/>
      <c r="C61" s="44"/>
      <c r="D61" s="44"/>
      <c r="E61" s="44"/>
    </row>
    <row r="62" spans="1:5">
      <c r="A62" s="41"/>
      <c r="B62" s="42"/>
      <c r="C62" s="44"/>
      <c r="D62" s="44"/>
      <c r="E62" s="44"/>
    </row>
    <row r="63" spans="1:5">
      <c r="A63" s="41"/>
      <c r="B63" s="42"/>
      <c r="C63" s="44"/>
      <c r="D63" s="44"/>
      <c r="E63" s="44"/>
    </row>
    <row r="64" spans="1:5">
      <c r="A64" s="41"/>
      <c r="B64" s="42"/>
      <c r="C64" s="44"/>
      <c r="D64" s="44"/>
      <c r="E64" s="44"/>
    </row>
    <row r="65" spans="1:5">
      <c r="A65" s="41"/>
      <c r="B65" s="42"/>
      <c r="C65" s="44"/>
      <c r="D65" s="44"/>
      <c r="E65" s="44"/>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c r="C106" s="44"/>
      <c r="D106" s="44"/>
      <c r="E106" s="44"/>
    </row>
    <row r="107" spans="1:5">
      <c r="A107" s="41"/>
      <c r="B107" s="42"/>
      <c r="C107" s="44"/>
      <c r="D107" s="44"/>
      <c r="E107" s="44"/>
    </row>
    <row r="108" spans="1:5">
      <c r="A108" s="41"/>
      <c r="B108" s="42"/>
      <c r="C108" s="44"/>
      <c r="D108" s="44"/>
      <c r="E108" s="44"/>
    </row>
    <row r="109" spans="1:5">
      <c r="A109" s="41"/>
      <c r="B109" s="42"/>
      <c r="C109" s="44"/>
      <c r="D109" s="44"/>
      <c r="E109" s="44"/>
    </row>
    <row r="110" spans="1:5">
      <c r="A110" s="41"/>
      <c r="B110" s="42"/>
      <c r="C110" s="44"/>
      <c r="D110" s="44"/>
      <c r="E110" s="44"/>
    </row>
    <row r="111" spans="1:5">
      <c r="A111" s="41"/>
      <c r="B111" s="42"/>
      <c r="C111" s="44"/>
      <c r="D111" s="44"/>
      <c r="E111" s="44"/>
    </row>
    <row r="112" spans="1:5">
      <c r="A112" s="41"/>
      <c r="B112" s="42"/>
      <c r="C112" s="44"/>
      <c r="D112" s="44"/>
      <c r="E112" s="44"/>
    </row>
    <row r="113" spans="1:5">
      <c r="A113" s="41"/>
      <c r="B113" s="42"/>
      <c r="C113" s="44"/>
      <c r="D113" s="44"/>
      <c r="E113" s="44"/>
    </row>
    <row r="114" spans="1:5">
      <c r="A114" s="41"/>
      <c r="B114" s="42"/>
      <c r="C114" s="44"/>
      <c r="D114" s="44"/>
      <c r="E114" s="44"/>
    </row>
    <row r="115" spans="1:5">
      <c r="A115" s="41"/>
      <c r="B115" s="42"/>
      <c r="C115" s="44"/>
      <c r="D115" s="44"/>
      <c r="E115" s="44"/>
    </row>
    <row r="116" spans="1:5">
      <c r="A116" s="41"/>
      <c r="B116" s="42"/>
      <c r="C116" s="44"/>
      <c r="D116" s="44"/>
      <c r="E116" s="44"/>
    </row>
    <row r="117" spans="1:5">
      <c r="A117" s="41"/>
      <c r="B117" s="42"/>
      <c r="C117" s="44"/>
      <c r="D117" s="44"/>
      <c r="E117" s="44"/>
    </row>
    <row r="118" spans="1:5">
      <c r="A118" s="41"/>
      <c r="B118" s="42"/>
      <c r="C118" s="44"/>
      <c r="D118" s="44"/>
      <c r="E118" s="44"/>
    </row>
    <row r="119" spans="1:5">
      <c r="A119" s="41"/>
      <c r="B119" s="42"/>
      <c r="C119" s="44"/>
      <c r="D119" s="44"/>
      <c r="E119" s="44"/>
    </row>
    <row r="120" spans="1:5">
      <c r="A120" s="41"/>
      <c r="B120" s="42"/>
      <c r="C120" s="44"/>
      <c r="D120" s="44"/>
      <c r="E120" s="44"/>
    </row>
    <row r="121" spans="1:5">
      <c r="A121" s="41"/>
      <c r="B121" s="42"/>
      <c r="C121" s="44"/>
      <c r="D121" s="44"/>
      <c r="E121" s="44"/>
    </row>
    <row r="122" spans="1:5">
      <c r="A122" s="41"/>
      <c r="B122" s="42"/>
      <c r="C122" s="44"/>
      <c r="D122" s="44"/>
      <c r="E122" s="44"/>
    </row>
  </sheetData>
  <mergeCells count="6">
    <mergeCell ref="A1:E1"/>
    <mergeCell ref="C4:E4"/>
    <mergeCell ref="A6:B6"/>
    <mergeCell ref="A24:E24"/>
    <mergeCell ref="A4:A5"/>
    <mergeCell ref="B4:B5"/>
  </mergeCells>
  <phoneticPr fontId="5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codeName="Sheet6"/>
  <dimension ref="A1:I64"/>
  <sheetViews>
    <sheetView workbookViewId="0">
      <selection activeCell="E3" sqref="E3"/>
    </sheetView>
  </sheetViews>
  <sheetFormatPr defaultColWidth="9.125" defaultRowHeight="12.75" customHeight="1"/>
  <cols>
    <col min="1" max="1" width="10" style="1" customWidth="1"/>
    <col min="2" max="2" width="30.625" style="1" customWidth="1"/>
    <col min="3" max="3" width="15.875" style="1" customWidth="1"/>
    <col min="4" max="4" width="13" style="1" customWidth="1"/>
    <col min="5" max="5" width="29.125" style="1" customWidth="1"/>
    <col min="6" max="6" width="12.875" style="1" customWidth="1"/>
    <col min="7" max="7" width="10.375" style="1" customWidth="1"/>
    <col min="8" max="8" width="29.875" style="1" customWidth="1"/>
    <col min="9" max="9" width="11.12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37" t="s">
        <v>79</v>
      </c>
      <c r="B1" s="138"/>
      <c r="C1" s="138"/>
      <c r="D1" s="138"/>
      <c r="E1" s="138"/>
      <c r="F1" s="138"/>
      <c r="G1" s="138"/>
      <c r="H1" s="138"/>
      <c r="I1" s="138"/>
    </row>
    <row r="2" spans="1:9" ht="15.6">
      <c r="A2" s="3"/>
      <c r="B2" s="30"/>
      <c r="C2" s="30"/>
      <c r="D2" s="30"/>
      <c r="I2" s="33" t="s">
        <v>80</v>
      </c>
    </row>
    <row r="3" spans="1:9" ht="15.6">
      <c r="A3" s="108" t="s">
        <v>225</v>
      </c>
      <c r="B3" s="109"/>
      <c r="E3" s="107" t="s">
        <v>391</v>
      </c>
      <c r="I3" s="33" t="s">
        <v>2</v>
      </c>
    </row>
    <row r="4" spans="1:9" ht="28.5" customHeight="1">
      <c r="A4" s="169" t="s">
        <v>81</v>
      </c>
      <c r="B4" s="170"/>
      <c r="C4" s="170"/>
      <c r="D4" s="170" t="s">
        <v>82</v>
      </c>
      <c r="E4" s="170"/>
      <c r="F4" s="170" t="s">
        <v>35</v>
      </c>
      <c r="G4" s="170" t="s">
        <v>35</v>
      </c>
      <c r="H4" s="170" t="s">
        <v>35</v>
      </c>
      <c r="I4" s="171" t="s">
        <v>35</v>
      </c>
    </row>
    <row r="5" spans="1:9" ht="20.25" customHeight="1">
      <c r="A5" s="176" t="s">
        <v>83</v>
      </c>
      <c r="B5" s="177" t="s">
        <v>84</v>
      </c>
      <c r="C5" s="177" t="s">
        <v>85</v>
      </c>
      <c r="D5" s="177" t="s">
        <v>83</v>
      </c>
      <c r="E5" s="177" t="s">
        <v>84</v>
      </c>
      <c r="F5" s="177" t="s">
        <v>85</v>
      </c>
      <c r="G5" s="177" t="s">
        <v>83</v>
      </c>
      <c r="H5" s="177" t="s">
        <v>84</v>
      </c>
      <c r="I5" s="177" t="s">
        <v>85</v>
      </c>
    </row>
    <row r="6" spans="1:9" ht="21" customHeight="1">
      <c r="A6" s="176"/>
      <c r="B6" s="177" t="s">
        <v>35</v>
      </c>
      <c r="C6" s="177" t="s">
        <v>35</v>
      </c>
      <c r="D6" s="178" t="s">
        <v>35</v>
      </c>
      <c r="E6" s="178" t="s">
        <v>35</v>
      </c>
      <c r="F6" s="178" t="s">
        <v>35</v>
      </c>
      <c r="G6" s="178" t="s">
        <v>35</v>
      </c>
      <c r="H6" s="178" t="s">
        <v>35</v>
      </c>
      <c r="I6" s="178" t="s">
        <v>35</v>
      </c>
    </row>
    <row r="7" spans="1:9" ht="24" customHeight="1">
      <c r="A7" s="99" t="s">
        <v>86</v>
      </c>
      <c r="B7" s="99" t="s">
        <v>87</v>
      </c>
      <c r="C7" s="99">
        <v>886.3</v>
      </c>
      <c r="D7" s="99" t="s">
        <v>88</v>
      </c>
      <c r="E7" s="99" t="s">
        <v>89</v>
      </c>
      <c r="F7" s="99">
        <v>104.31</v>
      </c>
      <c r="G7" s="99" t="s">
        <v>90</v>
      </c>
      <c r="H7" s="99" t="s">
        <v>91</v>
      </c>
      <c r="I7" s="31" t="s">
        <v>35</v>
      </c>
    </row>
    <row r="8" spans="1:9" ht="24" customHeight="1">
      <c r="A8" s="99" t="s">
        <v>92</v>
      </c>
      <c r="B8" s="99" t="s">
        <v>93</v>
      </c>
      <c r="C8" s="99">
        <v>213.61</v>
      </c>
      <c r="D8" s="99" t="s">
        <v>94</v>
      </c>
      <c r="E8" s="99" t="s">
        <v>95</v>
      </c>
      <c r="F8" s="99">
        <v>2.74</v>
      </c>
      <c r="G8" s="99" t="s">
        <v>96</v>
      </c>
      <c r="H8" s="99" t="s">
        <v>97</v>
      </c>
      <c r="I8" s="31" t="s">
        <v>35</v>
      </c>
    </row>
    <row r="9" spans="1:9" ht="24" customHeight="1">
      <c r="A9" s="99" t="s">
        <v>98</v>
      </c>
      <c r="B9" s="99" t="s">
        <v>99</v>
      </c>
      <c r="C9" s="99">
        <v>19.36</v>
      </c>
      <c r="D9" s="99" t="s">
        <v>100</v>
      </c>
      <c r="E9" s="99" t="s">
        <v>101</v>
      </c>
      <c r="F9" s="99"/>
      <c r="G9" s="99" t="s">
        <v>102</v>
      </c>
      <c r="H9" s="99" t="s">
        <v>103</v>
      </c>
      <c r="I9" s="31" t="s">
        <v>35</v>
      </c>
    </row>
    <row r="10" spans="1:9" ht="24" customHeight="1">
      <c r="A10" s="99" t="s">
        <v>104</v>
      </c>
      <c r="B10" s="99" t="s">
        <v>105</v>
      </c>
      <c r="C10" s="99"/>
      <c r="D10" s="99" t="s">
        <v>106</v>
      </c>
      <c r="E10" s="99" t="s">
        <v>107</v>
      </c>
      <c r="F10" s="99">
        <v>0.38</v>
      </c>
      <c r="G10" s="99" t="s">
        <v>108</v>
      </c>
      <c r="H10" s="99" t="s">
        <v>109</v>
      </c>
      <c r="I10" s="31" t="s">
        <v>35</v>
      </c>
    </row>
    <row r="11" spans="1:9" ht="24" customHeight="1">
      <c r="A11" s="99" t="s">
        <v>110</v>
      </c>
      <c r="B11" s="99" t="s">
        <v>111</v>
      </c>
      <c r="C11" s="99"/>
      <c r="D11" s="99" t="s">
        <v>112</v>
      </c>
      <c r="E11" s="99" t="s">
        <v>113</v>
      </c>
      <c r="F11" s="99">
        <v>0.01</v>
      </c>
      <c r="G11" s="99" t="s">
        <v>114</v>
      </c>
      <c r="H11" s="99" t="s">
        <v>115</v>
      </c>
      <c r="I11" s="31" t="s">
        <v>35</v>
      </c>
    </row>
    <row r="12" spans="1:9" ht="24" customHeight="1">
      <c r="A12" s="99" t="s">
        <v>116</v>
      </c>
      <c r="B12" s="99" t="s">
        <v>117</v>
      </c>
      <c r="C12" s="99">
        <v>381.56</v>
      </c>
      <c r="D12" s="99" t="s">
        <v>118</v>
      </c>
      <c r="E12" s="99" t="s">
        <v>119</v>
      </c>
      <c r="F12" s="99">
        <v>0.12</v>
      </c>
      <c r="G12" s="99" t="s">
        <v>120</v>
      </c>
      <c r="H12" s="99" t="s">
        <v>121</v>
      </c>
      <c r="I12" s="31" t="s">
        <v>35</v>
      </c>
    </row>
    <row r="13" spans="1:9" ht="24" customHeight="1">
      <c r="A13" s="99" t="s">
        <v>122</v>
      </c>
      <c r="B13" s="99" t="s">
        <v>123</v>
      </c>
      <c r="C13" s="99">
        <v>20.69</v>
      </c>
      <c r="D13" s="99" t="s">
        <v>124</v>
      </c>
      <c r="E13" s="99" t="s">
        <v>125</v>
      </c>
      <c r="F13" s="99">
        <v>0.89</v>
      </c>
      <c r="G13" s="99" t="s">
        <v>126</v>
      </c>
      <c r="H13" s="99" t="s">
        <v>127</v>
      </c>
      <c r="I13" s="31" t="s">
        <v>35</v>
      </c>
    </row>
    <row r="14" spans="1:9" ht="24" customHeight="1">
      <c r="A14" s="99" t="s">
        <v>263</v>
      </c>
      <c r="B14" s="99" t="s">
        <v>283</v>
      </c>
      <c r="C14" s="99">
        <v>44.24</v>
      </c>
      <c r="D14" s="99" t="s">
        <v>302</v>
      </c>
      <c r="E14" s="99" t="s">
        <v>303</v>
      </c>
      <c r="F14" s="99">
        <v>10.42</v>
      </c>
      <c r="G14" s="99" t="s">
        <v>346</v>
      </c>
      <c r="H14" s="99" t="s">
        <v>347</v>
      </c>
      <c r="I14" s="31"/>
    </row>
    <row r="15" spans="1:9" ht="24" customHeight="1">
      <c r="A15" s="99" t="s">
        <v>264</v>
      </c>
      <c r="B15" s="99" t="s">
        <v>284</v>
      </c>
      <c r="C15" s="99">
        <v>59.45</v>
      </c>
      <c r="D15" s="99" t="s">
        <v>304</v>
      </c>
      <c r="E15" s="99" t="s">
        <v>305</v>
      </c>
      <c r="F15" s="99"/>
      <c r="G15" s="99" t="s">
        <v>348</v>
      </c>
      <c r="H15" s="99" t="s">
        <v>349</v>
      </c>
      <c r="I15" s="31"/>
    </row>
    <row r="16" spans="1:9" ht="24" customHeight="1">
      <c r="A16" s="99" t="s">
        <v>265</v>
      </c>
      <c r="B16" s="99" t="s">
        <v>285</v>
      </c>
      <c r="C16" s="99"/>
      <c r="D16" s="99" t="s">
        <v>306</v>
      </c>
      <c r="E16" s="99" t="s">
        <v>307</v>
      </c>
      <c r="F16" s="99">
        <v>2.58</v>
      </c>
      <c r="G16" s="99" t="s">
        <v>350</v>
      </c>
      <c r="H16" s="99" t="s">
        <v>351</v>
      </c>
      <c r="I16" s="31"/>
    </row>
    <row r="17" spans="1:9" ht="24" customHeight="1">
      <c r="A17" s="99" t="s">
        <v>266</v>
      </c>
      <c r="B17" s="99" t="s">
        <v>286</v>
      </c>
      <c r="C17" s="99">
        <v>1.18</v>
      </c>
      <c r="D17" s="99" t="s">
        <v>308</v>
      </c>
      <c r="E17" s="99" t="s">
        <v>309</v>
      </c>
      <c r="F17" s="99">
        <v>22.91</v>
      </c>
      <c r="G17" s="99" t="s">
        <v>352</v>
      </c>
      <c r="H17" s="99" t="s">
        <v>353</v>
      </c>
      <c r="I17" s="31"/>
    </row>
    <row r="18" spans="1:9" ht="24" customHeight="1">
      <c r="A18" s="99" t="s">
        <v>267</v>
      </c>
      <c r="B18" s="99" t="s">
        <v>261</v>
      </c>
      <c r="C18" s="99">
        <v>47.02</v>
      </c>
      <c r="D18" s="99" t="s">
        <v>310</v>
      </c>
      <c r="E18" s="99" t="s">
        <v>311</v>
      </c>
      <c r="F18" s="99"/>
      <c r="G18" s="99" t="s">
        <v>354</v>
      </c>
      <c r="H18" s="99" t="s">
        <v>355</v>
      </c>
      <c r="I18" s="31"/>
    </row>
    <row r="19" spans="1:9" ht="24" customHeight="1">
      <c r="A19" s="99" t="s">
        <v>268</v>
      </c>
      <c r="B19" s="99" t="s">
        <v>287</v>
      </c>
      <c r="C19" s="99">
        <v>31.04</v>
      </c>
      <c r="D19" s="99" t="s">
        <v>312</v>
      </c>
      <c r="E19" s="99" t="s">
        <v>313</v>
      </c>
      <c r="F19" s="99">
        <v>1.63</v>
      </c>
      <c r="G19" s="99" t="s">
        <v>356</v>
      </c>
      <c r="H19" s="99" t="s">
        <v>357</v>
      </c>
      <c r="I19" s="31"/>
    </row>
    <row r="20" spans="1:9" ht="24" customHeight="1">
      <c r="A20" s="99" t="s">
        <v>269</v>
      </c>
      <c r="B20" s="99" t="s">
        <v>288</v>
      </c>
      <c r="C20" s="99">
        <v>68.150000000000006</v>
      </c>
      <c r="D20" s="99" t="s">
        <v>314</v>
      </c>
      <c r="E20" s="99" t="s">
        <v>315</v>
      </c>
      <c r="F20" s="99"/>
      <c r="G20" s="99" t="s">
        <v>358</v>
      </c>
      <c r="H20" s="99" t="s">
        <v>359</v>
      </c>
      <c r="I20" s="31"/>
    </row>
    <row r="21" spans="1:9" ht="24" customHeight="1">
      <c r="A21" s="99" t="s">
        <v>270</v>
      </c>
      <c r="B21" s="99" t="s">
        <v>289</v>
      </c>
      <c r="C21" s="99">
        <v>192.69</v>
      </c>
      <c r="D21" s="99" t="s">
        <v>316</v>
      </c>
      <c r="E21" s="99" t="s">
        <v>317</v>
      </c>
      <c r="F21" s="99"/>
      <c r="G21" s="99" t="s">
        <v>360</v>
      </c>
      <c r="H21" s="99" t="s">
        <v>361</v>
      </c>
      <c r="I21" s="31"/>
    </row>
    <row r="22" spans="1:9" ht="24" customHeight="1">
      <c r="A22" s="99" t="s">
        <v>271</v>
      </c>
      <c r="B22" s="99" t="s">
        <v>290</v>
      </c>
      <c r="C22" s="99"/>
      <c r="D22" s="99" t="s">
        <v>318</v>
      </c>
      <c r="E22" s="99" t="s">
        <v>319</v>
      </c>
      <c r="F22" s="99"/>
      <c r="G22" s="99" t="s">
        <v>362</v>
      </c>
      <c r="H22" s="99" t="s">
        <v>363</v>
      </c>
      <c r="I22" s="31"/>
    </row>
    <row r="23" spans="1:9" ht="24" customHeight="1">
      <c r="A23" s="99" t="s">
        <v>272</v>
      </c>
      <c r="B23" s="99" t="s">
        <v>291</v>
      </c>
      <c r="C23" s="99"/>
      <c r="D23" s="99" t="s">
        <v>320</v>
      </c>
      <c r="E23" s="99" t="s">
        <v>321</v>
      </c>
      <c r="F23" s="99">
        <v>0.19</v>
      </c>
      <c r="G23" s="99" t="s">
        <v>364</v>
      </c>
      <c r="H23" s="99" t="s">
        <v>365</v>
      </c>
      <c r="I23" s="31"/>
    </row>
    <row r="24" spans="1:9" ht="24" customHeight="1">
      <c r="A24" s="99" t="s">
        <v>273</v>
      </c>
      <c r="B24" s="99" t="s">
        <v>292</v>
      </c>
      <c r="C24" s="99"/>
      <c r="D24" s="99" t="s">
        <v>322</v>
      </c>
      <c r="E24" s="99" t="s">
        <v>323</v>
      </c>
      <c r="F24" s="99">
        <v>0.02</v>
      </c>
      <c r="G24" s="99" t="s">
        <v>366</v>
      </c>
      <c r="H24" s="99" t="s">
        <v>367</v>
      </c>
      <c r="I24" s="31"/>
    </row>
    <row r="25" spans="1:9" ht="24" customHeight="1">
      <c r="A25" s="99" t="s">
        <v>274</v>
      </c>
      <c r="B25" s="99" t="s">
        <v>293</v>
      </c>
      <c r="C25" s="99">
        <v>0.81</v>
      </c>
      <c r="D25" s="99" t="s">
        <v>324</v>
      </c>
      <c r="E25" s="99" t="s">
        <v>325</v>
      </c>
      <c r="F25" s="99"/>
      <c r="G25" s="99" t="s">
        <v>368</v>
      </c>
      <c r="H25" s="99" t="s">
        <v>369</v>
      </c>
      <c r="I25" s="31"/>
    </row>
    <row r="26" spans="1:9" ht="24" customHeight="1">
      <c r="A26" s="99" t="s">
        <v>275</v>
      </c>
      <c r="B26" s="99" t="s">
        <v>294</v>
      </c>
      <c r="C26" s="99">
        <v>182.88</v>
      </c>
      <c r="D26" s="99" t="s">
        <v>326</v>
      </c>
      <c r="E26" s="99" t="s">
        <v>327</v>
      </c>
      <c r="F26" s="99"/>
      <c r="G26" s="99" t="s">
        <v>370</v>
      </c>
      <c r="H26" s="99" t="s">
        <v>371</v>
      </c>
      <c r="I26" s="31"/>
    </row>
    <row r="27" spans="1:9" ht="24" customHeight="1">
      <c r="A27" s="99" t="s">
        <v>276</v>
      </c>
      <c r="B27" s="99" t="s">
        <v>295</v>
      </c>
      <c r="C27" s="99"/>
      <c r="D27" s="99" t="s">
        <v>328</v>
      </c>
      <c r="E27" s="99" t="s">
        <v>329</v>
      </c>
      <c r="F27" s="99">
        <v>16.27</v>
      </c>
      <c r="G27" s="99" t="s">
        <v>372</v>
      </c>
      <c r="H27" s="99" t="s">
        <v>373</v>
      </c>
      <c r="I27" s="31"/>
    </row>
    <row r="28" spans="1:9" ht="24" customHeight="1">
      <c r="A28" s="99" t="s">
        <v>277</v>
      </c>
      <c r="B28" s="99" t="s">
        <v>296</v>
      </c>
      <c r="C28" s="99">
        <v>9</v>
      </c>
      <c r="D28" s="99" t="s">
        <v>330</v>
      </c>
      <c r="E28" s="99" t="s">
        <v>331</v>
      </c>
      <c r="F28" s="99">
        <v>2.16</v>
      </c>
      <c r="G28" s="99" t="s">
        <v>374</v>
      </c>
      <c r="H28" s="99" t="s">
        <v>375</v>
      </c>
      <c r="I28" s="31"/>
    </row>
    <row r="29" spans="1:9" ht="24" customHeight="1">
      <c r="A29" s="99" t="s">
        <v>278</v>
      </c>
      <c r="B29" s="99" t="s">
        <v>297</v>
      </c>
      <c r="C29" s="99"/>
      <c r="D29" s="99" t="s">
        <v>332</v>
      </c>
      <c r="E29" s="99" t="s">
        <v>333</v>
      </c>
      <c r="F29" s="99">
        <v>28.28</v>
      </c>
      <c r="G29" s="99" t="s">
        <v>376</v>
      </c>
      <c r="H29" s="99" t="s">
        <v>377</v>
      </c>
      <c r="I29" s="31"/>
    </row>
    <row r="30" spans="1:9" ht="24" customHeight="1">
      <c r="A30" s="99" t="s">
        <v>279</v>
      </c>
      <c r="B30" s="99" t="s">
        <v>298</v>
      </c>
      <c r="C30" s="99"/>
      <c r="D30" s="99" t="s">
        <v>334</v>
      </c>
      <c r="E30" s="99" t="s">
        <v>335</v>
      </c>
      <c r="F30" s="99"/>
      <c r="G30" s="99" t="s">
        <v>378</v>
      </c>
      <c r="H30" s="99" t="s">
        <v>379</v>
      </c>
      <c r="I30" s="31"/>
    </row>
    <row r="31" spans="1:9" ht="24" customHeight="1">
      <c r="A31" s="99" t="s">
        <v>280</v>
      </c>
      <c r="B31" s="99" t="s">
        <v>299</v>
      </c>
      <c r="C31" s="99"/>
      <c r="D31" s="99" t="s">
        <v>336</v>
      </c>
      <c r="E31" s="99" t="s">
        <v>337</v>
      </c>
      <c r="F31" s="99">
        <v>5.95</v>
      </c>
      <c r="G31" s="99" t="s">
        <v>380</v>
      </c>
      <c r="H31" s="99" t="s">
        <v>381</v>
      </c>
      <c r="I31" s="31"/>
    </row>
    <row r="32" spans="1:9" ht="24" customHeight="1">
      <c r="A32" s="99" t="s">
        <v>281</v>
      </c>
      <c r="B32" s="99" t="s">
        <v>300</v>
      </c>
      <c r="C32" s="99"/>
      <c r="D32" s="99" t="s">
        <v>338</v>
      </c>
      <c r="E32" s="99" t="s">
        <v>339</v>
      </c>
      <c r="F32" s="99">
        <v>0.92</v>
      </c>
      <c r="G32" s="99" t="s">
        <v>382</v>
      </c>
      <c r="H32" s="99" t="s">
        <v>383</v>
      </c>
      <c r="I32" s="31"/>
    </row>
    <row r="33" spans="1:9" ht="24" customHeight="1">
      <c r="A33" s="99" t="s">
        <v>282</v>
      </c>
      <c r="B33" s="99" t="s">
        <v>301</v>
      </c>
      <c r="C33" s="99"/>
      <c r="D33" s="99" t="s">
        <v>340</v>
      </c>
      <c r="E33" s="99" t="s">
        <v>341</v>
      </c>
      <c r="F33" s="99"/>
      <c r="G33" s="99" t="s">
        <v>384</v>
      </c>
      <c r="H33" s="102" t="s">
        <v>385</v>
      </c>
      <c r="I33" s="31"/>
    </row>
    <row r="34" spans="1:9" ht="24" customHeight="1">
      <c r="A34" s="99"/>
      <c r="B34" s="99"/>
      <c r="C34" s="99"/>
      <c r="D34" s="99" t="s">
        <v>342</v>
      </c>
      <c r="E34" s="99" t="s">
        <v>343</v>
      </c>
      <c r="F34" s="99">
        <v>8.85</v>
      </c>
      <c r="G34" s="99" t="s">
        <v>386</v>
      </c>
      <c r="H34" s="99" t="s">
        <v>387</v>
      </c>
      <c r="I34" s="31"/>
    </row>
    <row r="35" spans="1:9" ht="24" customHeight="1">
      <c r="A35" s="100" t="s">
        <v>47</v>
      </c>
      <c r="B35" s="101" t="s">
        <v>23</v>
      </c>
      <c r="C35" s="99"/>
      <c r="D35" s="99" t="s">
        <v>344</v>
      </c>
      <c r="E35" s="99" t="s">
        <v>345</v>
      </c>
      <c r="F35" s="99"/>
      <c r="G35" s="99"/>
      <c r="H35" s="99"/>
      <c r="I35" s="31" t="s">
        <v>35</v>
      </c>
    </row>
    <row r="36" spans="1:9" ht="24" customHeight="1">
      <c r="A36" s="99"/>
      <c r="B36" s="99"/>
      <c r="C36" s="99"/>
      <c r="D36" s="99" t="s">
        <v>128</v>
      </c>
      <c r="E36" s="99" t="s">
        <v>129</v>
      </c>
      <c r="F36" s="99"/>
      <c r="G36" s="99"/>
      <c r="H36" s="99"/>
      <c r="I36" s="31" t="s">
        <v>35</v>
      </c>
    </row>
    <row r="37" spans="1:9" ht="24" customHeight="1">
      <c r="A37" s="99" t="s">
        <v>35</v>
      </c>
      <c r="B37" s="99" t="s">
        <v>35</v>
      </c>
      <c r="C37" s="99" t="s">
        <v>35</v>
      </c>
      <c r="D37" s="99" t="s">
        <v>130</v>
      </c>
      <c r="E37" s="99" t="s">
        <v>131</v>
      </c>
      <c r="F37" s="99" t="s">
        <v>35</v>
      </c>
      <c r="G37" s="99" t="s">
        <v>35</v>
      </c>
      <c r="H37" s="99" t="s">
        <v>35</v>
      </c>
      <c r="I37" s="31" t="s">
        <v>35</v>
      </c>
    </row>
    <row r="38" spans="1:9" ht="24" customHeight="1">
      <c r="A38" s="99" t="s">
        <v>35</v>
      </c>
      <c r="B38" s="99" t="s">
        <v>35</v>
      </c>
      <c r="C38" s="99" t="s">
        <v>35</v>
      </c>
      <c r="D38" s="99" t="s">
        <v>132</v>
      </c>
      <c r="E38" s="99" t="s">
        <v>133</v>
      </c>
      <c r="F38" s="99" t="s">
        <v>35</v>
      </c>
      <c r="G38" s="99" t="s">
        <v>35</v>
      </c>
      <c r="H38" s="99" t="s">
        <v>35</v>
      </c>
      <c r="I38" s="31" t="s">
        <v>35</v>
      </c>
    </row>
    <row r="39" spans="1:9" ht="24" customHeight="1">
      <c r="A39" s="99" t="s">
        <v>35</v>
      </c>
      <c r="B39" s="99" t="s">
        <v>35</v>
      </c>
      <c r="C39" s="99" t="s">
        <v>35</v>
      </c>
      <c r="D39" s="99" t="s">
        <v>134</v>
      </c>
      <c r="E39" s="99" t="s">
        <v>135</v>
      </c>
      <c r="F39" s="99" t="s">
        <v>35</v>
      </c>
      <c r="G39" s="99" t="s">
        <v>35</v>
      </c>
      <c r="H39" s="99" t="s">
        <v>35</v>
      </c>
      <c r="I39" s="31" t="s">
        <v>35</v>
      </c>
    </row>
    <row r="40" spans="1:9" ht="24" customHeight="1">
      <c r="A40" s="99" t="s">
        <v>35</v>
      </c>
      <c r="B40" s="99" t="s">
        <v>35</v>
      </c>
      <c r="C40" s="99" t="s">
        <v>35</v>
      </c>
      <c r="D40" s="99" t="s">
        <v>134</v>
      </c>
      <c r="E40" s="99" t="s">
        <v>135</v>
      </c>
      <c r="F40" s="99" t="s">
        <v>35</v>
      </c>
      <c r="G40" s="99" t="s">
        <v>35</v>
      </c>
      <c r="H40" s="99" t="s">
        <v>35</v>
      </c>
      <c r="I40" s="31" t="s">
        <v>35</v>
      </c>
    </row>
    <row r="41" spans="1:9" ht="21" customHeight="1">
      <c r="A41" s="172" t="s">
        <v>136</v>
      </c>
      <c r="B41" s="173"/>
      <c r="C41" s="31">
        <v>1078.99</v>
      </c>
      <c r="D41" s="173" t="s">
        <v>137</v>
      </c>
      <c r="E41" s="173"/>
      <c r="F41" s="173" t="s">
        <v>35</v>
      </c>
      <c r="G41" s="173" t="s">
        <v>35</v>
      </c>
      <c r="H41" s="173" t="s">
        <v>35</v>
      </c>
      <c r="I41" s="31">
        <v>104.31</v>
      </c>
    </row>
    <row r="42" spans="1:9" ht="12.75" customHeight="1">
      <c r="A42" s="174" t="s">
        <v>138</v>
      </c>
      <c r="B42" s="174"/>
      <c r="C42" s="174" t="s">
        <v>35</v>
      </c>
      <c r="D42" s="175" t="s">
        <v>35</v>
      </c>
      <c r="E42" s="175" t="s">
        <v>35</v>
      </c>
      <c r="F42" s="175" t="s">
        <v>35</v>
      </c>
      <c r="G42" s="174" t="s">
        <v>35</v>
      </c>
      <c r="H42" s="175" t="s">
        <v>35</v>
      </c>
      <c r="I42" s="174" t="s">
        <v>35</v>
      </c>
    </row>
    <row r="43" spans="1:9" ht="12.75" customHeight="1">
      <c r="C43" s="32"/>
      <c r="D43" s="32"/>
      <c r="E43" s="32"/>
    </row>
    <row r="44" spans="1:9" ht="12.75" customHeight="1">
      <c r="C44" s="32"/>
      <c r="D44" s="32"/>
      <c r="E44" s="32"/>
    </row>
    <row r="45" spans="1:9" ht="12.75" customHeight="1">
      <c r="C45" s="32"/>
      <c r="D45" s="32"/>
      <c r="E45" s="32"/>
    </row>
    <row r="46" spans="1:9" ht="12.75" customHeight="1">
      <c r="C46" s="32"/>
      <c r="D46" s="32"/>
      <c r="E46" s="32"/>
    </row>
    <row r="47" spans="1:9" ht="12.75" customHeight="1">
      <c r="C47" s="32"/>
      <c r="D47" s="32"/>
      <c r="E47" s="32"/>
    </row>
    <row r="48" spans="1:9"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row r="64" spans="3:5" ht="12.75" customHeight="1">
      <c r="C64" s="32"/>
      <c r="D64" s="32"/>
      <c r="E64" s="32"/>
    </row>
  </sheetData>
  <mergeCells count="15">
    <mergeCell ref="A42:I42"/>
    <mergeCell ref="A5:A6"/>
    <mergeCell ref="B5:B6"/>
    <mergeCell ref="C5:C6"/>
    <mergeCell ref="D5:D6"/>
    <mergeCell ref="E5:E6"/>
    <mergeCell ref="F5:F6"/>
    <mergeCell ref="G5:G6"/>
    <mergeCell ref="H5:H6"/>
    <mergeCell ref="I5:I6"/>
    <mergeCell ref="A1:I1"/>
    <mergeCell ref="A4:C4"/>
    <mergeCell ref="D4:I4"/>
    <mergeCell ref="A41:B41"/>
    <mergeCell ref="D41:H41"/>
  </mergeCells>
  <phoneticPr fontId="5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7"/>
  <dimension ref="A1:J179"/>
  <sheetViews>
    <sheetView workbookViewId="0">
      <selection activeCell="F12" sqref="F12"/>
    </sheetView>
  </sheetViews>
  <sheetFormatPr defaultColWidth="9" defaultRowHeight="15.6"/>
  <cols>
    <col min="1" max="1" width="13" style="16" customWidth="1"/>
    <col min="2" max="2" width="43.375" style="17" customWidth="1"/>
    <col min="3" max="4" width="14.875" style="17" customWidth="1"/>
    <col min="5" max="5" width="15.375" style="18" customWidth="1"/>
    <col min="6" max="6" width="14.625" style="18" customWidth="1"/>
    <col min="7" max="7" width="16" style="18" customWidth="1"/>
    <col min="8" max="8" width="14.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4" width="9.375" style="17"/>
  </cols>
  <sheetData>
    <row r="1" spans="1:10" ht="25.2">
      <c r="A1" s="137" t="s">
        <v>139</v>
      </c>
      <c r="B1" s="138"/>
      <c r="C1" s="138"/>
      <c r="D1" s="138"/>
      <c r="E1" s="138"/>
      <c r="F1" s="138"/>
      <c r="G1" s="138"/>
      <c r="H1" s="138"/>
    </row>
    <row r="2" spans="1:10" ht="15" customHeight="1">
      <c r="A2" s="3"/>
      <c r="B2" s="19"/>
      <c r="C2" s="19"/>
      <c r="D2" s="19"/>
      <c r="E2" s="19"/>
      <c r="F2" s="20"/>
      <c r="G2" s="5"/>
      <c r="H2" s="5" t="s">
        <v>140</v>
      </c>
    </row>
    <row r="3" spans="1:10" ht="15" customHeight="1">
      <c r="A3" s="105" t="s">
        <v>224</v>
      </c>
      <c r="B3" s="106"/>
      <c r="C3" s="21"/>
      <c r="D3" s="22"/>
      <c r="E3" s="107" t="s">
        <v>391</v>
      </c>
      <c r="F3" s="20"/>
      <c r="G3" s="20"/>
      <c r="H3" s="5" t="s">
        <v>2</v>
      </c>
    </row>
    <row r="4" spans="1:10" ht="20.25" customHeight="1">
      <c r="A4" s="181" t="s">
        <v>42</v>
      </c>
      <c r="B4" s="168" t="s">
        <v>43</v>
      </c>
      <c r="C4" s="168" t="s">
        <v>28</v>
      </c>
      <c r="D4" s="179" t="s">
        <v>141</v>
      </c>
      <c r="E4" s="179" t="s">
        <v>142</v>
      </c>
      <c r="F4" s="179"/>
      <c r="G4" s="179"/>
      <c r="H4" s="179" t="s">
        <v>29</v>
      </c>
    </row>
    <row r="5" spans="1:10" ht="20.25" customHeight="1">
      <c r="A5" s="182"/>
      <c r="B5" s="168"/>
      <c r="C5" s="168"/>
      <c r="D5" s="179"/>
      <c r="E5" s="23" t="s">
        <v>46</v>
      </c>
      <c r="F5" s="23" t="s">
        <v>51</v>
      </c>
      <c r="G5" s="23" t="s">
        <v>52</v>
      </c>
      <c r="H5" s="179"/>
    </row>
    <row r="6" spans="1:10" ht="21" customHeight="1">
      <c r="A6" s="180" t="s">
        <v>46</v>
      </c>
      <c r="B6" s="180"/>
      <c r="C6" s="24"/>
      <c r="D6" s="25"/>
      <c r="E6" s="25"/>
      <c r="F6" s="25"/>
      <c r="G6" s="25"/>
      <c r="H6" s="24"/>
    </row>
    <row r="7" spans="1:10" ht="29.1" customHeight="1">
      <c r="A7" s="81"/>
      <c r="B7" s="81"/>
      <c r="C7" s="24"/>
      <c r="D7" s="24"/>
      <c r="E7" s="24"/>
      <c r="F7" s="24"/>
      <c r="G7" s="24"/>
      <c r="H7" s="24"/>
    </row>
    <row r="8" spans="1:10" ht="21" customHeight="1">
      <c r="A8" s="26" t="s">
        <v>144</v>
      </c>
      <c r="B8" s="27"/>
      <c r="C8" s="27"/>
      <c r="D8" s="27"/>
      <c r="E8" s="27"/>
      <c r="F8" s="27"/>
      <c r="G8" s="27"/>
      <c r="H8" s="27"/>
    </row>
    <row r="9" spans="1:10" ht="21" customHeight="1">
      <c r="A9" s="89" t="s">
        <v>226</v>
      </c>
      <c r="B9" s="27"/>
      <c r="C9" s="27"/>
      <c r="D9" s="27"/>
      <c r="E9" s="27"/>
      <c r="F9" s="27"/>
      <c r="G9" s="27"/>
      <c r="H9" s="27"/>
      <c r="I9" s="29"/>
      <c r="J9" s="29"/>
    </row>
    <row r="10" spans="1:10" ht="21" customHeight="1">
      <c r="E10" s="17"/>
      <c r="F10" s="17"/>
      <c r="G10" s="17"/>
    </row>
    <row r="11" spans="1:10" ht="21" customHeight="1">
      <c r="E11" s="17"/>
      <c r="F11" s="17"/>
      <c r="G11" s="17"/>
    </row>
    <row r="12" spans="1:10" ht="21" customHeight="1">
      <c r="E12" s="17"/>
      <c r="F12" s="17"/>
      <c r="G12" s="17"/>
    </row>
    <row r="13" spans="1:10" ht="21" customHeight="1">
      <c r="E13" s="17"/>
      <c r="F13" s="17"/>
      <c r="G13" s="17"/>
    </row>
    <row r="14" spans="1:10" ht="21" customHeight="1">
      <c r="E14" s="17"/>
      <c r="F14" s="17"/>
      <c r="G14" s="17"/>
    </row>
    <row r="15" spans="1:10" ht="21" customHeight="1">
      <c r="E15" s="17"/>
      <c r="F15" s="17"/>
      <c r="G15" s="17"/>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sheetData>
  <mergeCells count="8">
    <mergeCell ref="A1:H1"/>
    <mergeCell ref="E4:G4"/>
    <mergeCell ref="A6:B6"/>
    <mergeCell ref="A4:A5"/>
    <mergeCell ref="B4:B5"/>
    <mergeCell ref="C4:C5"/>
    <mergeCell ref="D4:D5"/>
    <mergeCell ref="H4:H5"/>
  </mergeCells>
  <phoneticPr fontId="56" type="noConversion"/>
  <conditionalFormatting sqref="G2 H3 A1:A2 B3:E4 A6 I1:IU1 B5 D5:G6 I5:IU5 H4:IU4 J2:IU3 H6:IU65514 A7:G7">
    <cfRule type="expression" dxfId="8" priority="1" stopIfTrue="1">
      <formula>含公式的单元格</formula>
    </cfRule>
  </conditionalFormatting>
  <conditionalFormatting sqref="B8:G655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codeName="Sheet8"/>
  <dimension ref="A1:H11"/>
  <sheetViews>
    <sheetView workbookViewId="0">
      <selection activeCell="A11" sqref="A11:G11"/>
    </sheetView>
  </sheetViews>
  <sheetFormatPr defaultColWidth="9" defaultRowHeight="10.8"/>
  <cols>
    <col min="4" max="7" width="21.5" customWidth="1"/>
  </cols>
  <sheetData>
    <row r="1" spans="1:8" ht="25.2">
      <c r="A1" s="183" t="s">
        <v>145</v>
      </c>
      <c r="B1" s="184"/>
      <c r="C1" s="184"/>
      <c r="D1" s="184"/>
      <c r="E1" s="184"/>
      <c r="F1" s="184"/>
      <c r="G1" s="185"/>
      <c r="H1" s="2"/>
    </row>
    <row r="2" spans="1:8" ht="14.4">
      <c r="A2" s="186" t="s">
        <v>146</v>
      </c>
      <c r="B2" s="186"/>
      <c r="C2" s="186"/>
      <c r="D2" s="186"/>
      <c r="E2" s="186"/>
      <c r="F2" s="186"/>
      <c r="G2" s="186"/>
    </row>
    <row r="3" spans="1:8" ht="15.6">
      <c r="A3" s="111" t="s">
        <v>392</v>
      </c>
      <c r="B3" s="111"/>
      <c r="C3" s="111"/>
      <c r="D3" s="111"/>
      <c r="E3" s="112"/>
      <c r="F3" s="110" t="s">
        <v>390</v>
      </c>
      <c r="G3" s="5" t="s">
        <v>2</v>
      </c>
    </row>
    <row r="4" spans="1:8" ht="31.5" customHeight="1">
      <c r="A4" s="187" t="s">
        <v>5</v>
      </c>
      <c r="B4" s="188"/>
      <c r="C4" s="188"/>
      <c r="D4" s="188"/>
      <c r="E4" s="188" t="s">
        <v>142</v>
      </c>
      <c r="F4" s="188"/>
      <c r="G4" s="188"/>
    </row>
    <row r="5" spans="1:8">
      <c r="A5" s="198" t="s">
        <v>42</v>
      </c>
      <c r="B5" s="197"/>
      <c r="C5" s="197"/>
      <c r="D5" s="197" t="s">
        <v>147</v>
      </c>
      <c r="E5" s="197" t="s">
        <v>46</v>
      </c>
      <c r="F5" s="197" t="s">
        <v>51</v>
      </c>
      <c r="G5" s="197" t="s">
        <v>52</v>
      </c>
    </row>
    <row r="6" spans="1:8">
      <c r="A6" s="198"/>
      <c r="B6" s="197"/>
      <c r="C6" s="197"/>
      <c r="D6" s="197"/>
      <c r="E6" s="197"/>
      <c r="F6" s="197"/>
      <c r="G6" s="197"/>
    </row>
    <row r="7" spans="1:8">
      <c r="A7" s="198"/>
      <c r="B7" s="197"/>
      <c r="C7" s="197"/>
      <c r="D7" s="197"/>
      <c r="E7" s="197"/>
      <c r="F7" s="197"/>
      <c r="G7" s="197"/>
    </row>
    <row r="8" spans="1:8" ht="39.75" customHeight="1">
      <c r="A8" s="189" t="s">
        <v>46</v>
      </c>
      <c r="B8" s="190"/>
      <c r="C8" s="190"/>
      <c r="D8" s="190"/>
      <c r="E8" s="14"/>
      <c r="F8" s="14"/>
      <c r="G8" s="14"/>
    </row>
    <row r="9" spans="1:8" ht="39.75" customHeight="1">
      <c r="A9" s="191"/>
      <c r="B9" s="192"/>
      <c r="C9" s="192"/>
      <c r="D9" s="15"/>
      <c r="E9" s="14"/>
      <c r="F9" s="14"/>
      <c r="G9" s="14"/>
    </row>
    <row r="10" spans="1:8" ht="12">
      <c r="A10" s="193" t="s">
        <v>148</v>
      </c>
      <c r="B10" s="194"/>
      <c r="C10" s="194"/>
      <c r="D10" s="194"/>
      <c r="E10" s="194"/>
      <c r="F10" s="194"/>
      <c r="G10" s="194"/>
    </row>
    <row r="11" spans="1:8" ht="12">
      <c r="A11" s="195" t="s">
        <v>393</v>
      </c>
      <c r="B11" s="196"/>
      <c r="C11" s="196"/>
      <c r="D11" s="196"/>
      <c r="E11" s="196"/>
      <c r="F11" s="196"/>
      <c r="G11" s="196"/>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56"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sheetPr codeName="Sheet9"/>
  <dimension ref="A1:E29"/>
  <sheetViews>
    <sheetView workbookViewId="0">
      <selection activeCell="D7" sqref="D7"/>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37" t="s">
        <v>149</v>
      </c>
      <c r="B1" s="138"/>
      <c r="C1" s="138"/>
      <c r="D1" s="138"/>
      <c r="E1" s="138"/>
    </row>
    <row r="2" spans="1:5" ht="15" customHeight="1">
      <c r="A2" s="3"/>
      <c r="B2" s="4"/>
      <c r="C2" s="4"/>
      <c r="D2" s="4"/>
      <c r="E2" s="5" t="s">
        <v>150</v>
      </c>
    </row>
    <row r="3" spans="1:5" ht="14.4">
      <c r="A3" s="90" t="s">
        <v>224</v>
      </c>
      <c r="B3" s="4"/>
      <c r="C3" s="6"/>
      <c r="D3" s="113" t="s">
        <v>394</v>
      </c>
      <c r="E3" s="5" t="s">
        <v>2</v>
      </c>
    </row>
    <row r="4" spans="1:5" ht="17.25" customHeight="1">
      <c r="A4" s="7" t="s">
        <v>151</v>
      </c>
      <c r="B4" s="7" t="s">
        <v>152</v>
      </c>
      <c r="C4" s="7" t="s">
        <v>6</v>
      </c>
      <c r="D4" s="7" t="s">
        <v>151</v>
      </c>
      <c r="E4" s="7" t="s">
        <v>6</v>
      </c>
    </row>
    <row r="5" spans="1:5" ht="17.25" customHeight="1">
      <c r="A5" s="8" t="s">
        <v>153</v>
      </c>
      <c r="B5" s="9" t="s">
        <v>154</v>
      </c>
      <c r="C5" s="9" t="s">
        <v>154</v>
      </c>
      <c r="D5" s="8" t="s">
        <v>155</v>
      </c>
      <c r="E5" s="10"/>
    </row>
    <row r="6" spans="1:5" ht="17.25" customHeight="1">
      <c r="A6" s="8" t="s">
        <v>156</v>
      </c>
      <c r="B6" s="12">
        <v>7</v>
      </c>
      <c r="C6" s="104">
        <v>6.13</v>
      </c>
      <c r="D6" s="11" t="s">
        <v>157</v>
      </c>
      <c r="E6" s="10"/>
    </row>
    <row r="7" spans="1:5" ht="17.25" customHeight="1">
      <c r="A7" s="11" t="s">
        <v>158</v>
      </c>
      <c r="B7" s="13"/>
      <c r="C7" s="104"/>
      <c r="D7" s="11" t="s">
        <v>159</v>
      </c>
      <c r="E7" s="12"/>
    </row>
    <row r="8" spans="1:5" ht="17.25" customHeight="1">
      <c r="A8" s="11" t="s">
        <v>160</v>
      </c>
      <c r="B8" s="13">
        <v>6</v>
      </c>
      <c r="C8" s="104">
        <v>5.95</v>
      </c>
      <c r="D8" s="8" t="s">
        <v>161</v>
      </c>
      <c r="E8" s="12"/>
    </row>
    <row r="9" spans="1:5" ht="17.25" customHeight="1">
      <c r="A9" s="11" t="s">
        <v>163</v>
      </c>
      <c r="B9" s="12"/>
      <c r="C9" s="104"/>
      <c r="D9" s="11" t="s">
        <v>164</v>
      </c>
      <c r="E9" s="103" t="s">
        <v>154</v>
      </c>
    </row>
    <row r="10" spans="1:5" ht="17.25" customHeight="1">
      <c r="A10" s="11" t="s">
        <v>165</v>
      </c>
      <c r="B10" s="13">
        <v>6</v>
      </c>
      <c r="C10" s="104">
        <v>5.95</v>
      </c>
      <c r="D10" s="11" t="s">
        <v>166</v>
      </c>
      <c r="E10" s="13"/>
    </row>
    <row r="11" spans="1:5" ht="17.25" customHeight="1">
      <c r="A11" s="11" t="s">
        <v>167</v>
      </c>
      <c r="B11" s="12">
        <v>1</v>
      </c>
      <c r="C11" s="104">
        <v>0.19</v>
      </c>
      <c r="D11" s="11" t="s">
        <v>168</v>
      </c>
      <c r="E11" s="12"/>
    </row>
    <row r="12" spans="1:5" ht="17.25" customHeight="1">
      <c r="A12" s="11" t="s">
        <v>169</v>
      </c>
      <c r="B12" s="13"/>
      <c r="C12" s="104">
        <v>0.19</v>
      </c>
      <c r="D12" s="11" t="s">
        <v>170</v>
      </c>
      <c r="E12" s="13"/>
    </row>
    <row r="13" spans="1:5" ht="17.25" customHeight="1">
      <c r="A13" s="11" t="s">
        <v>171</v>
      </c>
      <c r="B13" s="12"/>
      <c r="C13" s="12"/>
      <c r="D13" s="11" t="s">
        <v>172</v>
      </c>
      <c r="E13" s="12">
        <v>3</v>
      </c>
    </row>
    <row r="14" spans="1:5" ht="17.25" customHeight="1">
      <c r="A14" s="11" t="s">
        <v>173</v>
      </c>
      <c r="B14" s="12" t="s">
        <v>35</v>
      </c>
      <c r="C14" s="12"/>
      <c r="D14" s="11" t="s">
        <v>174</v>
      </c>
      <c r="E14" s="12" t="s">
        <v>35</v>
      </c>
    </row>
    <row r="15" spans="1:5" ht="17.25" customHeight="1">
      <c r="A15" s="8" t="s">
        <v>175</v>
      </c>
      <c r="B15" s="9" t="s">
        <v>154</v>
      </c>
      <c r="C15" s="9"/>
      <c r="D15" s="11" t="s">
        <v>176</v>
      </c>
      <c r="E15" s="12" t="s">
        <v>35</v>
      </c>
    </row>
    <row r="16" spans="1:5" ht="17.25" customHeight="1">
      <c r="A16" s="11" t="s">
        <v>177</v>
      </c>
      <c r="B16" s="9" t="s">
        <v>154</v>
      </c>
      <c r="C16" s="13"/>
      <c r="D16" s="11" t="s">
        <v>178</v>
      </c>
      <c r="E16" s="12" t="s">
        <v>35</v>
      </c>
    </row>
    <row r="17" spans="1:5" ht="17.25" customHeight="1">
      <c r="A17" s="11" t="s">
        <v>179</v>
      </c>
      <c r="B17" s="9" t="s">
        <v>154</v>
      </c>
      <c r="C17" s="13"/>
      <c r="D17" s="11" t="s">
        <v>180</v>
      </c>
      <c r="E17" s="12" t="s">
        <v>35</v>
      </c>
    </row>
    <row r="18" spans="1:5" ht="17.25" customHeight="1">
      <c r="A18" s="11" t="s">
        <v>181</v>
      </c>
      <c r="B18" s="9" t="s">
        <v>154</v>
      </c>
      <c r="C18" s="12"/>
      <c r="D18" s="11" t="s">
        <v>182</v>
      </c>
      <c r="E18" s="12">
        <v>1</v>
      </c>
    </row>
    <row r="19" spans="1:5" ht="17.25" customHeight="1">
      <c r="A19" s="11" t="s">
        <v>183</v>
      </c>
      <c r="B19" s="9" t="s">
        <v>154</v>
      </c>
      <c r="C19" s="13">
        <v>3</v>
      </c>
      <c r="D19" s="11" t="s">
        <v>184</v>
      </c>
      <c r="E19" s="11" t="s">
        <v>162</v>
      </c>
    </row>
    <row r="20" spans="1:5" ht="17.25" customHeight="1">
      <c r="A20" s="11" t="s">
        <v>185</v>
      </c>
      <c r="B20" s="9" t="s">
        <v>154</v>
      </c>
      <c r="C20" s="13">
        <v>5</v>
      </c>
      <c r="D20" s="8" t="s">
        <v>186</v>
      </c>
      <c r="E20" s="11" t="s">
        <v>162</v>
      </c>
    </row>
    <row r="21" spans="1:5" ht="17.25" customHeight="1">
      <c r="A21" s="11" t="s">
        <v>187</v>
      </c>
      <c r="B21" s="9" t="s">
        <v>154</v>
      </c>
      <c r="C21" s="12"/>
      <c r="D21" s="11" t="s">
        <v>188</v>
      </c>
      <c r="E21" s="11" t="s">
        <v>35</v>
      </c>
    </row>
    <row r="22" spans="1:5" ht="17.25" customHeight="1">
      <c r="A22" s="11" t="s">
        <v>189</v>
      </c>
      <c r="B22" s="9" t="s">
        <v>154</v>
      </c>
      <c r="C22" s="13">
        <v>20</v>
      </c>
      <c r="D22" s="11" t="s">
        <v>190</v>
      </c>
      <c r="E22" s="11" t="s">
        <v>162</v>
      </c>
    </row>
    <row r="23" spans="1:5" ht="17.25" customHeight="1">
      <c r="A23" s="11" t="s">
        <v>191</v>
      </c>
      <c r="B23" s="9" t="s">
        <v>154</v>
      </c>
      <c r="C23" s="12"/>
      <c r="D23" s="11" t="s">
        <v>192</v>
      </c>
      <c r="E23" s="11" t="s">
        <v>35</v>
      </c>
    </row>
    <row r="24" spans="1:5" ht="17.25" customHeight="1">
      <c r="A24" s="11" t="s">
        <v>193</v>
      </c>
      <c r="B24" s="9" t="s">
        <v>154</v>
      </c>
      <c r="C24" s="12"/>
      <c r="D24" s="11" t="s">
        <v>194</v>
      </c>
      <c r="E24" s="11" t="s">
        <v>162</v>
      </c>
    </row>
    <row r="25" spans="1:5" ht="17.25" customHeight="1">
      <c r="A25" s="11" t="s">
        <v>195</v>
      </c>
      <c r="B25" s="9" t="s">
        <v>154</v>
      </c>
      <c r="C25" s="12"/>
      <c r="D25" s="11" t="s">
        <v>196</v>
      </c>
      <c r="E25" s="11" t="s">
        <v>162</v>
      </c>
    </row>
    <row r="26" spans="1:5" ht="17.25" customHeight="1">
      <c r="A26" s="8" t="s">
        <v>197</v>
      </c>
      <c r="B26" s="9"/>
      <c r="C26" s="12"/>
      <c r="D26" s="11" t="s">
        <v>198</v>
      </c>
      <c r="E26" s="11"/>
    </row>
    <row r="27" spans="1:5" ht="17.25" customHeight="1">
      <c r="A27" s="8" t="s">
        <v>199</v>
      </c>
      <c r="B27" s="9"/>
      <c r="C27" s="12"/>
      <c r="D27" s="11"/>
      <c r="E27" s="11"/>
    </row>
    <row r="28" spans="1:5" ht="17.25" customHeight="1">
      <c r="A28" s="199" t="s">
        <v>200</v>
      </c>
      <c r="B28" s="199"/>
      <c r="C28" s="199"/>
      <c r="D28" s="199"/>
      <c r="E28" s="199"/>
    </row>
    <row r="29" spans="1:5" ht="17.25" customHeight="1">
      <c r="A29" s="200"/>
      <c r="B29" s="201"/>
      <c r="C29" s="201"/>
      <c r="D29" s="201"/>
      <c r="E29" s="201"/>
    </row>
  </sheetData>
  <mergeCells count="3">
    <mergeCell ref="A1:E1"/>
    <mergeCell ref="A28:E28"/>
    <mergeCell ref="A29:E29"/>
  </mergeCells>
  <phoneticPr fontId="56"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项目一绩效自评表</vt:lpstr>
      <vt:lpstr>项目二绩效自评表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何倩</cp:lastModifiedBy>
  <cp:lastPrinted>2022-06-29T01:17:00Z</cp:lastPrinted>
  <dcterms:created xsi:type="dcterms:W3CDTF">2014-07-25T07:49:00Z</dcterms:created>
  <dcterms:modified xsi:type="dcterms:W3CDTF">2022-10-11T02:03:25Z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