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表1 财政拨款收支总表" sheetId="1" r:id="rId1"/>
    <sheet name="表2 一般公共预算支出" sheetId="2" r:id="rId2"/>
    <sheet name="表3 一般公共预算财政基本支出" sheetId="3" r:id="rId3"/>
    <sheet name="表4 一般公用预算“三公”经费支出表" sheetId="4" r:id="rId4"/>
    <sheet name="表5 政府性基金预算支出表" sheetId="5" r:id="rId5"/>
    <sheet name="表6 部门收支总表" sheetId="6" r:id="rId6"/>
    <sheet name="表7 部门收入总表" sheetId="7" r:id="rId7"/>
    <sheet name="表8 部门支出总表" sheetId="8" r:id="rId8"/>
    <sheet name="表9 采购预算明细表" sheetId="9" r:id="rId9"/>
    <sheet name="表10 项目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<sst xmlns="http://schemas.openxmlformats.org/spreadsheetml/2006/main" count="413" uniqueCount="268">
  <si>
    <t>表一</t>
  </si>
  <si>
    <t>2022年财政拨款收支总表</t>
  </si>
  <si>
    <t>单位：万元</t>
  </si>
  <si>
    <t>收入</t>
  </si>
  <si>
    <t>支出</t>
  </si>
  <si>
    <t>项目</t>
  </si>
  <si>
    <t>预算数</t>
  </si>
  <si>
    <t>支出科目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</si>
  <si>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</si>
  <si>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</si>
  <si>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</si>
  <si>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</si>
  <si>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</si>
  <si>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</si>
  <si>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</si>
  <si>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</si>
  <si>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</si>
  <si>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</si>
  <si>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</si>
  <si>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</si>
  <si>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</si>
  <si>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</si>
  <si>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</si>
  <si>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</si>
  <si>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</si>
  <si>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</si>
  <si>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</si>
  <si>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</si>
  <si>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</si>
  <si>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</si>
  <si>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</si>
  <si>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</si>
  <si>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</si>
  <si>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</si>
  <si>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</si>
  <si>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</si>
  <si>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</si>
  <si>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</si>
  <si>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</si>
  <si>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</si>
  <si>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</si>
  <si>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（二十四）其他支出</t>
  </si>
  <si>
    <t>（二十五）债务付息支出</t>
  </si>
  <si>
    <t>（二十六）债务发行费用支出</t>
  </si>
  <si>
    <t>（二十七）抗疫特别国债安排的支出</t>
  </si>
  <si>
    <t>二、结转下年</t>
  </si>
  <si>
    <t>收入总计</t>
  </si>
  <si>
    <t>支出总计</t>
  </si>
  <si>
    <t>表二</t>
  </si>
  <si>
    <t>2022年一般公共预算财政拨款支出预算表</t>
  </si>
  <si>
    <t>单位/科目编码</t>
  </si>
  <si>
    <t>单位/科目名称</t>
  </si>
  <si>
    <t>2022年预算数</t>
  </si>
  <si>
    <t>总计</t>
  </si>
  <si>
    <t>基本支出</t>
  </si>
  <si>
    <t>项目支出</t>
  </si>
  <si>
    <t>重庆市渝东南农业科学院</t>
  </si>
  <si>
    <t xml:space="preserve">  206</t>
  </si>
  <si>
    <t xml:space="preserve">  科学技术支出</t>
  </si>
  <si>
    <t xml:space="preserve">   20602</t>
  </si>
  <si>
    <t xml:space="preserve">   基础研究</t>
  </si>
  <si>
    <t xml:space="preserve">    2060201</t>
  </si>
  <si>
    <t xml:space="preserve">    机构运行</t>
  </si>
  <si>
    <t xml:space="preserve">  208</t>
  </si>
  <si>
    <t xml:space="preserve">  社会保障和就业支出</t>
  </si>
  <si>
    <t xml:space="preserve">   20805</t>
  </si>
  <si>
    <t xml:space="preserve"> 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</si>
  <si>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</si>
  <si>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</si>
  <si>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</si>
  <si>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</si>
  <si>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210</t>
  </si>
  <si>
    <t xml:space="preserve">  卫生健康支出</t>
  </si>
  <si>
    <t xml:space="preserve">   21011</t>
  </si>
  <si>
    <t xml:space="preserve">   行政事业单位医疗</t>
  </si>
  <si>
    <t xml:space="preserve">    2101102</t>
  </si>
  <si>
    <t xml:space="preserve">    事业单位医疗</t>
  </si>
  <si>
    <t xml:space="preserve">  213</t>
  </si>
  <si>
    <t xml:space="preserve">  农林水支出</t>
  </si>
  <si>
    <t xml:space="preserve">   21301</t>
  </si>
  <si>
    <t xml:space="preserve">   农业农村</t>
  </si>
  <si>
    <t xml:space="preserve">    2130104</t>
  </si>
  <si>
    <t xml:space="preserve">    事业运行</t>
  </si>
  <si>
    <t xml:space="preserve">  221</t>
  </si>
  <si>
    <t xml:space="preserve">  住房保障支出</t>
  </si>
  <si>
    <t xml:space="preserve">   22102</t>
  </si>
  <si>
    <t xml:space="preserve">   住房改革支出</t>
  </si>
  <si>
    <t xml:space="preserve">    2210201</t>
  </si>
  <si>
    <t xml:space="preserve">    住房公积金</t>
  </si>
  <si>
    <t>备注：本表反映当年一般公共预算财政拨款支出情况。</t>
  </si>
  <si>
    <t>表三</t>
  </si>
  <si>
    <t>2022年一般公共预算财政拨款基本支出预算表</t>
  </si>
  <si>
    <t>人员经费</t>
  </si>
  <si>
    <t>公用经费</t>
  </si>
  <si>
    <t xml:space="preserve">  301</t>
  </si>
  <si>
    <t xml:space="preserve">  工资福利支出</t>
  </si>
  <si>
    <t xml:space="preserve">   30101</t>
  </si>
  <si>
    <t xml:space="preserve">   基本工资</t>
  </si>
  <si>
    <t xml:space="preserve">   30102</t>
  </si>
  <si>
    <t xml:space="preserve">   津贴补贴</t>
  </si>
  <si>
    <t xml:space="preserve">   30107</t>
  </si>
  <si>
    <t xml:space="preserve">   绩效工资</t>
  </si>
  <si>
    <t xml:space="preserve">   30108</t>
  </si>
  <si>
    <t xml:space="preserve">   机关事业单位基本养老保险缴费</t>
  </si>
  <si>
    <t xml:space="preserve">   30109</t>
  </si>
  <si>
    <t xml:space="preserve">   职业年金缴费</t>
  </si>
  <si>
    <t xml:space="preserve">   30110</t>
  </si>
  <si>
    <t xml:space="preserve">   职工基本医疗保险缴费</t>
  </si>
  <si>
    <t xml:space="preserve">   30112</t>
  </si>
  <si>
    <t xml:space="preserve">   其他社会保障缴费</t>
  </si>
  <si>
    <t xml:space="preserve">   30113</t>
  </si>
  <si>
    <t xml:space="preserve">   住房公积金</t>
  </si>
  <si>
    <t xml:space="preserve">   30199</t>
  </si>
  <si>
    <t xml:space="preserve">   其他工资福利支出</t>
  </si>
  <si>
    <t xml:space="preserve">  302</t>
  </si>
  <si>
    <t xml:space="preserve">  商品和服务支出</t>
  </si>
  <si>
    <t xml:space="preserve">   30201</t>
  </si>
  <si>
    <t xml:space="preserve">   办公费</t>
  </si>
  <si>
    <t xml:space="preserve">   30202</t>
  </si>
  <si>
    <t xml:space="preserve">   印刷费</t>
  </si>
  <si>
    <t xml:space="preserve">   30203</t>
  </si>
  <si>
    <t xml:space="preserve">   咨询费</t>
  </si>
  <si>
    <t xml:space="preserve">   30205</t>
  </si>
  <si>
    <t xml:space="preserve">   水费</t>
  </si>
  <si>
    <t xml:space="preserve">   30206</t>
  </si>
  <si>
    <t xml:space="preserve">   电费</t>
  </si>
  <si>
    <t xml:space="preserve">   30207</t>
  </si>
  <si>
    <t xml:space="preserve">   邮电费</t>
  </si>
  <si>
    <t xml:space="preserve">   30211</t>
  </si>
  <si>
    <t xml:space="preserve">   差旅费</t>
  </si>
  <si>
    <t xml:space="preserve">   30213</t>
  </si>
  <si>
    <t xml:space="preserve">   维修（护）费</t>
  </si>
  <si>
    <t xml:space="preserve">   30214</t>
  </si>
  <si>
    <t xml:space="preserve">   租赁费</t>
  </si>
  <si>
    <t xml:space="preserve">   30216</t>
  </si>
  <si>
    <t xml:space="preserve">   培训费</t>
  </si>
  <si>
    <t xml:space="preserve">   30217</t>
  </si>
  <si>
    <t xml:space="preserve">   公务接待费</t>
  </si>
  <si>
    <t xml:space="preserve">   30226</t>
  </si>
  <si>
    <t xml:space="preserve">   劳务费</t>
  </si>
  <si>
    <t xml:space="preserve">   30228</t>
  </si>
  <si>
    <t xml:space="preserve">   工会经费</t>
  </si>
  <si>
    <t xml:space="preserve">   30229</t>
  </si>
  <si>
    <t xml:space="preserve">   福利费</t>
  </si>
  <si>
    <t xml:space="preserve">   30231</t>
  </si>
  <si>
    <t xml:space="preserve">   公务用车运行维护费</t>
  </si>
  <si>
    <t xml:space="preserve">   30239</t>
  </si>
  <si>
    <t xml:space="preserve">   其他交通费用</t>
  </si>
  <si>
    <t xml:space="preserve">   30299</t>
  </si>
  <si>
    <t xml:space="preserve">   其他商品和服务支出</t>
  </si>
  <si>
    <t xml:space="preserve">  303</t>
  </si>
  <si>
    <t xml:space="preserve">  对个人和家庭的补助</t>
  </si>
  <si>
    <t xml:space="preserve">   30307</t>
  </si>
  <si>
    <t xml:space="preserve">   医疗费补助</t>
  </si>
  <si>
    <t xml:space="preserve">   30399</t>
  </si>
  <si>
    <t xml:space="preserve">   其他对个人和家庭的补助</t>
  </si>
  <si>
    <t>表四</t>
  </si>
  <si>
    <t>2022年一般公共预算“三公”经费支出表</t>
  </si>
  <si>
    <t>部门编码</t>
  </si>
  <si>
    <t>部门名称</t>
  </si>
  <si>
    <t>因公出国（境）费用</t>
  </si>
  <si>
    <t>公务用车购置及运行费</t>
  </si>
  <si>
    <t>公务接待费</t>
  </si>
  <si>
    <t>小计</t>
  </si>
  <si>
    <t>公务用车购置</t>
  </si>
  <si>
    <t>公务用车运行维护费</t>
  </si>
  <si>
    <t>表五</t>
  </si>
  <si>
    <t>2022年政府性基金预算财政拨款支出预算表</t>
  </si>
  <si>
    <t>本单位无该项收支，故此表无数据</t>
  </si>
  <si>
    <t>表六</t>
  </si>
  <si>
    <t>2022年单位收支总表</t>
  </si>
  <si>
    <t>一般公共预算拨款收入</t>
  </si>
  <si>
    <t>一、一般公共服务支出</t>
  </si>
  <si>
    <t>政府性基金预算拨款收入</t>
  </si>
  <si>
    <t>二、外交支出</t>
  </si>
  <si>
    <t>国有资本经营预算拨款收入</t>
  </si>
  <si>
    <t>三、国防支出</t>
  </si>
  <si>
    <t>财政专户管理资金收入</t>
  </si>
  <si>
    <t>四、公共安全支出</t>
  </si>
  <si>
    <t>事业收入</t>
  </si>
  <si>
    <t>五、教育支出</t>
  </si>
  <si>
    <t>上级补助收入</t>
  </si>
  <si>
    <t>六、科学技术支出</t>
  </si>
  <si>
    <t>附属单位上缴收入</t>
  </si>
  <si>
    <t>七、文化旅游体育与传媒支出</t>
  </si>
  <si>
    <t>事业单位经营收入</t>
  </si>
  <si>
    <t>八、社会保障和就业支出</t>
  </si>
  <si>
    <t>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</si>
  <si>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</si>
  <si>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</si>
  <si>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</si>
  <si>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</si>
  <si>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</si>
  <si>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</si>
  <si>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</si>
  <si>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</si>
  <si>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</si>
  <si>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</si>
  <si>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</si>
  <si>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</si>
  <si>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</si>
  <si>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</si>
  <si>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</si>
  <si>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</si>
  <si>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二十五、债务付息支出</t>
  </si>
  <si>
    <t>二十六、债务发行费用支出</t>
  </si>
  <si>
    <t>二十七、抗疫特别国债安排的支出</t>
  </si>
  <si>
    <t>本年收入合计</t>
  </si>
  <si>
    <t>本年支出合计</t>
  </si>
  <si>
    <t>上年结转</t>
  </si>
  <si>
    <t>结转下年</t>
  </si>
  <si>
    <t>表七</t>
  </si>
  <si>
    <t>2022年单位收入总表</t>
  </si>
  <si>
    <t>上年结转结余资金</t>
  </si>
  <si>
    <t>财政专户管理收入</t>
  </si>
  <si>
    <t>表八</t>
  </si>
  <si>
    <t>2022年单位支出总表</t>
  </si>
  <si>
    <t>表九</t>
  </si>
  <si>
    <t>2022年采购预算明细表</t>
  </si>
  <si>
    <t>货物类</t>
  </si>
  <si>
    <t>工程类</t>
  </si>
  <si>
    <t>服务类</t>
  </si>
  <si>
    <t>本单位无采购计划，故此表无数据</t>
  </si>
  <si>
    <t>表十</t>
  </si>
  <si>
    <t>项目支出绩效目标表</t>
  </si>
  <si>
    <t>单位信息：</t>
  </si>
  <si>
    <t>403011-重庆市渝东南农业科学院</t>
  </si>
  <si>
    <t>预算项目：</t>
  </si>
  <si>
    <t>遗属生活补助</t>
  </si>
  <si>
    <t>职能职责与活动：</t>
  </si>
  <si>
    <t>29-其他事务/01-综合事务</t>
  </si>
  <si>
    <t>主管部门：</t>
  </si>
  <si>
    <t>403-重庆市涪陵区农业农村委员会</t>
  </si>
  <si>
    <t>项目经办人：</t>
  </si>
  <si>
    <t>徐静</t>
  </si>
  <si>
    <t>项目总额：</t>
  </si>
  <si>
    <t>2.62</t>
  </si>
  <si>
    <t>万元</t>
  </si>
  <si>
    <t>预算执行率权重：</t>
  </si>
  <si>
    <t>项目经办人电话：</t>
  </si>
  <si>
    <t>其中:   财政资金：</t>
  </si>
  <si>
    <t>年度目标：</t>
  </si>
  <si>
    <t>发放遗属生活补助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</si>
  <si>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</si>
  <si>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</si>
  <si>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</si>
  <si>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</si>
  <si>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</si>
  <si>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</si>
  <si>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</si>
  <si>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指标性质</t>
  </si>
  <si>
    <t>本年指标值</t>
  </si>
  <si>
    <t>度量单位</t>
  </si>
  <si>
    <t>本年权重(%)</t>
  </si>
  <si>
    <t>指标方向性</t>
  </si>
  <si>
    <t>产出指标</t>
  </si>
  <si>
    <t>数量指标</t>
  </si>
  <si>
    <t>每月发放人数</t>
  </si>
  <si>
    <t>=</t>
  </si>
  <si>
    <t>人</t>
  </si>
  <si>
    <t>正向指标</t>
  </si>
  <si>
    <t>时效指标</t>
  </si>
  <si>
    <t>发放及时率</t>
  </si>
  <si>
    <t>≥</t>
  </si>
  <si>
    <t>%</t>
  </si>
  <si>
    <t>满意度指标</t>
  </si>
  <si>
    <t>服务对象满意度指标</t>
  </si>
  <si>
    <t>遗属满意程度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</si>
</sst>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:ss;@"/>
  </numFmts>
  <fonts count="5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方正仿宋_GBK"/>
      <family val="4"/>
    </font>
    <font>
      <sz val="12"/>
      <name val="方正仿宋_GBK"/>
      <family val="4"/>
    </font>
    <font>
      <sz val="12"/>
      <name val="方正黑体_GBK"/>
      <family val="4"/>
    </font>
    <font>
      <sz val="9"/>
      <name val="微软雅黑"/>
      <family val="2"/>
    </font>
    <font>
      <sz val="15"/>
      <name val="方正黑体_GBK"/>
      <family val="4"/>
    </font>
    <font>
      <sz val="10"/>
      <name val="微软雅黑"/>
      <family val="2"/>
    </font>
    <font>
      <b/>
      <sz val="10"/>
      <name val="微软雅黑"/>
      <family val="2"/>
    </font>
    <font>
      <sz val="10"/>
      <name val="Arial"/>
      <family val="2"/>
    </font>
    <font>
      <sz val="12"/>
      <color indexed="8"/>
      <name val="方正黑体_GBK"/>
      <family val="4"/>
    </font>
    <font>
      <sz val="9"/>
      <name val="simhei"/>
      <family val="3"/>
    </font>
    <font>
      <sz val="15"/>
      <name val="黑体"/>
      <family val="3"/>
    </font>
    <font>
      <sz val="9"/>
      <name val="SimSun"/>
      <family val="0"/>
    </font>
    <font>
      <b/>
      <sz val="9"/>
      <name val="SimSun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等线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/>
      <bottom/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 vertical="center"/>
      <protection/>
    </xf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8" fillId="9" borderId="0" applyNumberFormat="0" applyBorder="0" applyAlignment="0" applyProtection="0"/>
    <xf numFmtId="0" fontId="42" fillId="0" borderId="5" applyNumberFormat="0" applyFill="0" applyAlignment="0" applyProtection="0"/>
    <xf numFmtId="0" fontId="38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18" fillId="0" borderId="0">
      <alignment vertical="center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0" borderId="0">
      <alignment vertical="center"/>
      <protection/>
    </xf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0" fillId="0" borderId="0">
      <alignment vertical="center"/>
      <protection/>
    </xf>
    <xf numFmtId="0" fontId="38" fillId="27" borderId="0" applyNumberFormat="0" applyBorder="0" applyAlignment="0" applyProtection="0"/>
    <xf numFmtId="0" fontId="0" fillId="0" borderId="0">
      <alignment vertical="center"/>
      <protection/>
    </xf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18" fillId="0" borderId="0">
      <alignment vertical="center"/>
      <protection/>
    </xf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ont="0" applyFill="0" applyBorder="0" applyAlignment="0" applyProtection="0"/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/>
      <protection/>
    </xf>
  </cellStyleXfs>
  <cellXfs count="96">
    <xf numFmtId="0" fontId="0" fillId="0" borderId="0" xfId="0" applyAlignment="1">
      <alignment vertical="center"/>
    </xf>
    <xf numFmtId="0" fontId="2" fillId="0" borderId="0" xfId="61" applyFont="1">
      <alignment vertical="center"/>
      <protection/>
    </xf>
    <xf numFmtId="0" fontId="0" fillId="0" borderId="0" xfId="61" applyAlignment="1">
      <alignment horizontal="center" vertical="center"/>
      <protection/>
    </xf>
    <xf numFmtId="0" fontId="0" fillId="0" borderId="0" xfId="61">
      <alignment vertical="center"/>
      <protection/>
    </xf>
    <xf numFmtId="0" fontId="3" fillId="0" borderId="10" xfId="61" applyFont="1" applyBorder="1" applyAlignment="1">
      <alignment vertical="center" wrapText="1"/>
      <protection/>
    </xf>
    <xf numFmtId="0" fontId="4" fillId="0" borderId="10" xfId="61" applyFont="1" applyBorder="1" applyAlignment="1">
      <alignment vertical="center" wrapText="1"/>
      <protection/>
    </xf>
    <xf numFmtId="0" fontId="3" fillId="0" borderId="0" xfId="61" applyFont="1" applyBorder="1" applyAlignment="1">
      <alignment vertical="center" wrapText="1"/>
      <protection/>
    </xf>
    <xf numFmtId="0" fontId="5" fillId="0" borderId="10" xfId="61" applyFont="1" applyBorder="1" applyAlignment="1">
      <alignment vertical="center" wrapText="1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vertical="center" wrapText="1"/>
      <protection/>
    </xf>
    <xf numFmtId="0" fontId="5" fillId="0" borderId="12" xfId="61" applyFont="1" applyBorder="1" applyAlignment="1">
      <alignment vertical="center" wrapText="1"/>
      <protection/>
    </xf>
    <xf numFmtId="0" fontId="7" fillId="0" borderId="13" xfId="61" applyFont="1" applyBorder="1" applyAlignment="1">
      <alignment horizontal="right" vertical="center" wrapText="1"/>
      <protection/>
    </xf>
    <xf numFmtId="0" fontId="7" fillId="0" borderId="13" xfId="61" applyFont="1" applyBorder="1" applyAlignment="1">
      <alignment horizontal="left" vertical="center" wrapText="1"/>
      <protection/>
    </xf>
    <xf numFmtId="0" fontId="5" fillId="0" borderId="13" xfId="61" applyFont="1" applyBorder="1" applyAlignment="1">
      <alignment vertical="center" wrapText="1"/>
      <protection/>
    </xf>
    <xf numFmtId="0" fontId="7" fillId="0" borderId="13" xfId="61" applyFont="1" applyBorder="1" applyAlignment="1">
      <alignment vertical="center" wrapText="1"/>
      <protection/>
    </xf>
    <xf numFmtId="0" fontId="7" fillId="0" borderId="13" xfId="61" applyFont="1" applyBorder="1" applyAlignment="1">
      <alignment horizontal="right" vertical="top" wrapText="1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vertical="center"/>
      <protection/>
    </xf>
    <xf numFmtId="0" fontId="8" fillId="33" borderId="13" xfId="61" applyFont="1" applyFill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176" fontId="7" fillId="0" borderId="13" xfId="61" applyNumberFormat="1" applyFont="1" applyBorder="1" applyAlignment="1">
      <alignment horizontal="center" vertical="center"/>
      <protection/>
    </xf>
    <xf numFmtId="176" fontId="9" fillId="0" borderId="13" xfId="61" applyNumberFormat="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left" vertical="center"/>
      <protection/>
    </xf>
    <xf numFmtId="0" fontId="7" fillId="0" borderId="13" xfId="61" applyFont="1" applyBorder="1" applyAlignment="1">
      <alignment horizontal="right" vertical="center"/>
      <protection/>
    </xf>
    <xf numFmtId="0" fontId="5" fillId="0" borderId="14" xfId="61" applyFont="1" applyBorder="1" applyAlignment="1">
      <alignment vertical="center"/>
      <protection/>
    </xf>
    <xf numFmtId="0" fontId="3" fillId="0" borderId="12" xfId="61" applyFont="1" applyBorder="1" applyAlignment="1">
      <alignment vertical="center" wrapText="1"/>
      <protection/>
    </xf>
    <xf numFmtId="0" fontId="5" fillId="0" borderId="15" xfId="61" applyFont="1" applyBorder="1" applyAlignment="1">
      <alignment vertical="center" wrapText="1"/>
      <protection/>
    </xf>
    <xf numFmtId="49" fontId="7" fillId="0" borderId="13" xfId="61" applyNumberFormat="1" applyFont="1" applyBorder="1" applyAlignment="1">
      <alignment horizontal="right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vertical="center" wrapText="1"/>
      <protection/>
    </xf>
    <xf numFmtId="0" fontId="5" fillId="0" borderId="16" xfId="61" applyFont="1" applyBorder="1" applyAlignment="1">
      <alignment vertical="center" wrapText="1"/>
      <protection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 wrapText="1"/>
    </xf>
    <xf numFmtId="0" fontId="13" fillId="0" borderId="21" xfId="0" applyFont="1" applyFill="1" applyBorder="1" applyAlignment="1">
      <alignment vertical="center" wrapText="1"/>
    </xf>
    <xf numFmtId="4" fontId="13" fillId="0" borderId="21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4" fontId="14" fillId="0" borderId="17" xfId="0" applyNumberFormat="1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4" fontId="13" fillId="0" borderId="13" xfId="0" applyNumberFormat="1" applyFont="1" applyFill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13" fillId="0" borderId="18" xfId="0" applyFont="1" applyBorder="1" applyAlignment="1">
      <alignment vertical="center" wrapText="1"/>
    </xf>
    <xf numFmtId="4" fontId="13" fillId="0" borderId="21" xfId="0" applyNumberFormat="1" applyFont="1" applyFill="1" applyBorder="1" applyAlignment="1">
      <alignment horizontal="right" vertical="center" wrapText="1"/>
    </xf>
    <xf numFmtId="0" fontId="13" fillId="0" borderId="18" xfId="0" applyFont="1" applyFill="1" applyBorder="1" applyAlignment="1">
      <alignment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8" xfId="0" applyFont="1" applyBorder="1" applyAlignment="1">
      <alignment vertical="center" wrapText="1"/>
    </xf>
    <xf numFmtId="4" fontId="14" fillId="0" borderId="18" xfId="0" applyNumberFormat="1" applyFont="1" applyBorder="1" applyAlignment="1">
      <alignment horizontal="right" vertical="center" wrapText="1"/>
    </xf>
    <xf numFmtId="0" fontId="13" fillId="0" borderId="18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24" xfId="0" applyFont="1" applyBorder="1" applyAlignment="1">
      <alignment horizontal="right" vertical="center" wrapText="1"/>
    </xf>
    <xf numFmtId="0" fontId="14" fillId="0" borderId="21" xfId="0" applyFont="1" applyFill="1" applyBorder="1" applyAlignment="1">
      <alignment horizontal="left" vertical="center" wrapText="1"/>
    </xf>
    <xf numFmtId="4" fontId="14" fillId="0" borderId="21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4" fillId="33" borderId="25" xfId="0" applyFont="1" applyFill="1" applyBorder="1" applyAlignment="1">
      <alignment horizontal="center" vertical="center" wrapText="1"/>
    </xf>
    <xf numFmtId="4" fontId="13" fillId="0" borderId="18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11" fillId="0" borderId="0" xfId="0" applyFont="1" applyFill="1" applyBorder="1" applyAlignment="1">
      <alignment horizontal="right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4" fontId="13" fillId="0" borderId="20" xfId="0" applyNumberFormat="1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60% - 强调文字颜色 6" xfId="69"/>
    <cellStyle name="常规 2" xfId="70"/>
    <cellStyle name="常规 2 4" xfId="71"/>
    <cellStyle name="常规 2 6" xfId="72"/>
    <cellStyle name="常规 3" xfId="73"/>
    <cellStyle name="常规 4" xfId="74"/>
    <cellStyle name="常规 5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7"/>
  <sheetViews>
    <sheetView tabSelected="1" workbookViewId="0" topLeftCell="A1">
      <selection activeCell="B8" sqref="B8"/>
    </sheetView>
  </sheetViews>
  <sheetFormatPr defaultColWidth="10.00390625" defaultRowHeight="13.5"/>
  <cols>
    <col min="1" max="1" width="2.25390625" style="0" customWidth="1"/>
    <col min="2" max="2" width="25.625" style="0" customWidth="1"/>
    <col min="3" max="3" width="12.875" style="44" customWidth="1"/>
    <col min="4" max="4" width="29.00390625" style="0" customWidth="1"/>
    <col min="5" max="8" width="12.875" style="85" customWidth="1"/>
  </cols>
  <sheetData>
    <row r="1" spans="2:8" s="32" customFormat="1" ht="16.5">
      <c r="B1" s="35" t="s">
        <v>0</v>
      </c>
      <c r="C1" s="45"/>
      <c r="E1" s="86"/>
      <c r="F1" s="86"/>
      <c r="G1" s="86"/>
      <c r="H1" s="86"/>
    </row>
    <row r="2" spans="1:8" s="33" customFormat="1" ht="48.75" customHeight="1">
      <c r="A2" s="36"/>
      <c r="B2" s="37" t="s">
        <v>1</v>
      </c>
      <c r="C2" s="37"/>
      <c r="D2" s="37"/>
      <c r="E2" s="37"/>
      <c r="F2" s="37"/>
      <c r="G2" s="37"/>
      <c r="H2" s="37"/>
    </row>
    <row r="3" spans="1:8" s="33" customFormat="1" ht="15" customHeight="1">
      <c r="A3" s="36"/>
      <c r="B3" s="37"/>
      <c r="C3" s="37"/>
      <c r="D3" s="37"/>
      <c r="E3" s="37"/>
      <c r="F3" s="37"/>
      <c r="G3" s="37"/>
      <c r="H3" s="37"/>
    </row>
    <row r="4" spans="2:8" s="34" customFormat="1" ht="15.75" customHeight="1">
      <c r="B4" s="38"/>
      <c r="C4" s="46"/>
      <c r="D4" s="38"/>
      <c r="E4" s="87"/>
      <c r="F4" s="87"/>
      <c r="G4" s="87"/>
      <c r="H4" s="88" t="s">
        <v>2</v>
      </c>
    </row>
    <row r="5" spans="2:8" s="33" customFormat="1" ht="30.75" customHeight="1">
      <c r="B5" s="40" t="s">
        <v>3</v>
      </c>
      <c r="C5" s="40"/>
      <c r="D5" s="40" t="s">
        <v>4</v>
      </c>
      <c r="E5" s="40"/>
      <c r="F5" s="40"/>
      <c r="G5" s="40"/>
      <c r="H5" s="40"/>
    </row>
    <row r="6" spans="2:8" s="33" customFormat="1" ht="30.75" customHeight="1">
      <c r="B6" s="39" t="s">
        <v>5</v>
      </c>
      <c r="C6" s="39" t="s">
        <v>6</v>
      </c>
      <c r="D6" s="39" t="s">
        <v>7</v>
      </c>
      <c r="E6" s="39" t="s">
        <v>8</v>
      </c>
      <c r="F6" s="39" t="s">
        <v>9</v>
      </c>
      <c r="G6" s="39" t="s">
        <v>10</v>
      </c>
      <c r="H6" s="39" t="s">
        <v>11</v>
      </c>
    </row>
    <row r="7" spans="2:8" s="84" customFormat="1" ht="15.75" customHeight="1">
      <c r="B7" s="89" t="s">
        <v>12</v>
      </c>
      <c r="C7" s="53">
        <v>1875.58</v>
      </c>
      <c r="D7" s="90" t="s">
        <v>13</v>
      </c>
      <c r="E7" s="53">
        <v>1875.58</v>
      </c>
      <c r="F7" s="53">
        <v>1875.58</v>
      </c>
      <c r="G7" s="91"/>
      <c r="H7" s="91"/>
    </row>
    <row r="8" spans="2:8" ht="15.75" customHeight="1">
      <c r="B8" s="65" t="s">
        <v>14</v>
      </c>
      <c r="C8" s="53">
        <v>1875.58</v>
      </c>
      <c r="D8" s="65" t="s">
        <v>15</v>
      </c>
      <c r="E8" s="53"/>
      <c r="F8" s="53"/>
      <c r="G8" s="83"/>
      <c r="H8" s="83"/>
    </row>
    <row r="9" spans="2:8" ht="15.75" customHeight="1">
      <c r="B9" s="65" t="s">
        <v>16</v>
      </c>
      <c r="C9" s="49"/>
      <c r="D9" s="65" t="s">
        <v>17</v>
      </c>
      <c r="E9" s="53"/>
      <c r="F9" s="53"/>
      <c r="G9" s="83"/>
      <c r="H9" s="83"/>
    </row>
    <row r="10" spans="2:8" ht="15.75" customHeight="1">
      <c r="B10" s="65" t="s">
        <v>18</v>
      </c>
      <c r="C10" s="49"/>
      <c r="D10" s="65" t="s">
        <v>19</v>
      </c>
      <c r="E10" s="53"/>
      <c r="F10" s="53"/>
      <c r="G10" s="83"/>
      <c r="H10" s="83"/>
    </row>
    <row r="11" spans="2:8" ht="15.75" customHeight="1">
      <c r="B11" s="41" t="s">
        <v>20</v>
      </c>
      <c r="C11" s="49"/>
      <c r="D11" s="65" t="s">
        <v>21</v>
      </c>
      <c r="E11" s="53"/>
      <c r="F11" s="53"/>
      <c r="G11" s="83"/>
      <c r="H11" s="83"/>
    </row>
    <row r="12" spans="2:8" ht="15.75" customHeight="1">
      <c r="B12" s="65" t="s">
        <v>14</v>
      </c>
      <c r="C12" s="49"/>
      <c r="D12" s="65" t="s">
        <v>22</v>
      </c>
      <c r="E12" s="53"/>
      <c r="F12" s="53"/>
      <c r="G12" s="83"/>
      <c r="H12" s="83"/>
    </row>
    <row r="13" spans="2:8" ht="15.75" customHeight="1">
      <c r="B13" s="65" t="s">
        <v>16</v>
      </c>
      <c r="C13" s="49"/>
      <c r="D13" s="65" t="s">
        <v>23</v>
      </c>
      <c r="E13" s="53"/>
      <c r="F13" s="53"/>
      <c r="G13" s="83"/>
      <c r="H13" s="83"/>
    </row>
    <row r="14" spans="2:8" ht="15.75" customHeight="1">
      <c r="B14" s="92" t="s">
        <v>18</v>
      </c>
      <c r="C14" s="49"/>
      <c r="D14" s="65" t="s">
        <v>24</v>
      </c>
      <c r="E14" s="53"/>
      <c r="F14" s="53"/>
      <c r="G14" s="83"/>
      <c r="H14" s="83"/>
    </row>
    <row r="15" spans="2:8" ht="15.75" customHeight="1">
      <c r="B15" s="93"/>
      <c r="C15" s="94"/>
      <c r="D15" s="65" t="s">
        <v>25</v>
      </c>
      <c r="E15" s="53">
        <v>210.28</v>
      </c>
      <c r="F15" s="53">
        <v>210.28</v>
      </c>
      <c r="G15" s="83"/>
      <c r="H15" s="83"/>
    </row>
    <row r="16" spans="2:8" ht="15.75" customHeight="1">
      <c r="B16" s="95"/>
      <c r="C16" s="49"/>
      <c r="D16" s="65" t="s">
        <v>26</v>
      </c>
      <c r="E16" s="53"/>
      <c r="F16" s="53"/>
      <c r="G16" s="83"/>
      <c r="H16" s="83"/>
    </row>
    <row r="17" spans="2:8" ht="15.75" customHeight="1">
      <c r="B17" s="65"/>
      <c r="C17" s="49"/>
      <c r="D17" s="65" t="s">
        <v>27</v>
      </c>
      <c r="E17" s="53">
        <v>119.08</v>
      </c>
      <c r="F17" s="53">
        <v>119.08</v>
      </c>
      <c r="G17" s="83"/>
      <c r="H17" s="83"/>
    </row>
    <row r="18" spans="2:8" ht="15.75" customHeight="1">
      <c r="B18" s="65"/>
      <c r="C18" s="49"/>
      <c r="D18" s="65" t="s">
        <v>28</v>
      </c>
      <c r="E18" s="53"/>
      <c r="F18" s="53"/>
      <c r="G18" s="83"/>
      <c r="H18" s="83"/>
    </row>
    <row r="19" spans="2:8" ht="15.75" customHeight="1">
      <c r="B19" s="65"/>
      <c r="C19" s="49"/>
      <c r="D19" s="65" t="s">
        <v>29</v>
      </c>
      <c r="E19" s="53"/>
      <c r="F19" s="53"/>
      <c r="G19" s="83"/>
      <c r="H19" s="83"/>
    </row>
    <row r="20" spans="2:8" ht="15.75" customHeight="1">
      <c r="B20" s="65"/>
      <c r="C20" s="49"/>
      <c r="D20" s="65" t="s">
        <v>30</v>
      </c>
      <c r="E20" s="53">
        <v>1441.07</v>
      </c>
      <c r="F20" s="53">
        <v>1441.07</v>
      </c>
      <c r="G20" s="83"/>
      <c r="H20" s="83"/>
    </row>
    <row r="21" spans="2:8" ht="15.75" customHeight="1">
      <c r="B21" s="65"/>
      <c r="C21" s="49"/>
      <c r="D21" s="65" t="s">
        <v>31</v>
      </c>
      <c r="E21" s="53"/>
      <c r="F21" s="53"/>
      <c r="G21" s="83"/>
      <c r="H21" s="83"/>
    </row>
    <row r="22" spans="2:8" ht="15.75" customHeight="1">
      <c r="B22" s="65"/>
      <c r="C22" s="49"/>
      <c r="D22" s="65" t="s">
        <v>32</v>
      </c>
      <c r="E22" s="53"/>
      <c r="F22" s="53"/>
      <c r="G22" s="83"/>
      <c r="H22" s="83"/>
    </row>
    <row r="23" spans="2:8" ht="15.75" customHeight="1">
      <c r="B23" s="65"/>
      <c r="C23" s="49"/>
      <c r="D23" s="65" t="s">
        <v>33</v>
      </c>
      <c r="E23" s="53"/>
      <c r="F23" s="53"/>
      <c r="G23" s="83"/>
      <c r="H23" s="83"/>
    </row>
    <row r="24" spans="2:8" ht="15.75" customHeight="1">
      <c r="B24" s="65"/>
      <c r="C24" s="49"/>
      <c r="D24" s="65" t="s">
        <v>34</v>
      </c>
      <c r="E24" s="53"/>
      <c r="F24" s="53"/>
      <c r="G24" s="83"/>
      <c r="H24" s="83"/>
    </row>
    <row r="25" spans="2:8" ht="15.75" customHeight="1">
      <c r="B25" s="65"/>
      <c r="C25" s="49"/>
      <c r="D25" s="65" t="s">
        <v>35</v>
      </c>
      <c r="E25" s="53"/>
      <c r="F25" s="53"/>
      <c r="G25" s="83"/>
      <c r="H25" s="83"/>
    </row>
    <row r="26" spans="2:8" ht="15.75" customHeight="1">
      <c r="B26" s="65"/>
      <c r="C26" s="49"/>
      <c r="D26" s="65" t="s">
        <v>36</v>
      </c>
      <c r="E26" s="53"/>
      <c r="F26" s="53"/>
      <c r="G26" s="83"/>
      <c r="H26" s="83"/>
    </row>
    <row r="27" spans="2:8" ht="15.75" customHeight="1">
      <c r="B27" s="65"/>
      <c r="C27" s="49"/>
      <c r="D27" s="65" t="s">
        <v>37</v>
      </c>
      <c r="E27" s="53">
        <v>105.14</v>
      </c>
      <c r="F27" s="53">
        <v>105.14</v>
      </c>
      <c r="G27" s="83"/>
      <c r="H27" s="83"/>
    </row>
    <row r="28" spans="2:8" ht="15.75" customHeight="1">
      <c r="B28" s="65"/>
      <c r="C28" s="49"/>
      <c r="D28" s="65" t="s">
        <v>38</v>
      </c>
      <c r="E28" s="83"/>
      <c r="F28" s="83"/>
      <c r="G28" s="83"/>
      <c r="H28" s="83"/>
    </row>
    <row r="29" spans="2:8" ht="15.75" customHeight="1">
      <c r="B29" s="65"/>
      <c r="C29" s="49"/>
      <c r="D29" s="65" t="s">
        <v>39</v>
      </c>
      <c r="E29" s="83"/>
      <c r="F29" s="83"/>
      <c r="G29" s="83"/>
      <c r="H29" s="83"/>
    </row>
    <row r="30" spans="2:8" ht="15.75" customHeight="1">
      <c r="B30" s="65"/>
      <c r="C30" s="49"/>
      <c r="D30" s="65" t="s">
        <v>40</v>
      </c>
      <c r="E30" s="83"/>
      <c r="F30" s="83"/>
      <c r="G30" s="83"/>
      <c r="H30" s="83"/>
    </row>
    <row r="31" spans="2:8" ht="15.75" customHeight="1">
      <c r="B31" s="65"/>
      <c r="C31" s="49"/>
      <c r="D31" s="65" t="s">
        <v>41</v>
      </c>
      <c r="E31" s="83"/>
      <c r="F31" s="83"/>
      <c r="G31" s="83"/>
      <c r="H31" s="83"/>
    </row>
    <row r="32" spans="2:8" ht="15.75" customHeight="1">
      <c r="B32" s="65"/>
      <c r="C32" s="49"/>
      <c r="D32" s="65" t="s">
        <v>42</v>
      </c>
      <c r="E32" s="83"/>
      <c r="F32" s="83"/>
      <c r="G32" s="83"/>
      <c r="H32" s="83"/>
    </row>
    <row r="33" spans="2:8" ht="15.75" customHeight="1">
      <c r="B33" s="65"/>
      <c r="C33" s="49"/>
      <c r="D33" s="65" t="s">
        <v>43</v>
      </c>
      <c r="E33" s="83"/>
      <c r="F33" s="83"/>
      <c r="G33" s="83"/>
      <c r="H33" s="83"/>
    </row>
    <row r="34" spans="2:8" ht="15.75" customHeight="1">
      <c r="B34" s="65"/>
      <c r="C34" s="49"/>
      <c r="D34" s="65" t="s">
        <v>44</v>
      </c>
      <c r="E34" s="83"/>
      <c r="F34" s="83"/>
      <c r="G34" s="83"/>
      <c r="H34" s="83"/>
    </row>
    <row r="35" spans="2:8" ht="15.75" customHeight="1">
      <c r="B35" s="65"/>
      <c r="C35" s="41"/>
      <c r="D35" s="41" t="s">
        <v>45</v>
      </c>
      <c r="E35" s="67"/>
      <c r="F35" s="67"/>
      <c r="G35" s="67"/>
      <c r="H35" s="67"/>
    </row>
    <row r="36" spans="2:8" ht="15.75" customHeight="1">
      <c r="B36" s="65"/>
      <c r="C36" s="41"/>
      <c r="D36" s="65"/>
      <c r="E36" s="67"/>
      <c r="F36" s="67"/>
      <c r="G36" s="67"/>
      <c r="H36" s="67"/>
    </row>
    <row r="37" spans="2:8" ht="15.75" customHeight="1">
      <c r="B37" s="41" t="s">
        <v>46</v>
      </c>
      <c r="C37" s="53">
        <v>1875.58</v>
      </c>
      <c r="D37" s="41" t="s">
        <v>47</v>
      </c>
      <c r="E37" s="53">
        <v>1875.58</v>
      </c>
      <c r="F37" s="53"/>
      <c r="G37" s="67"/>
      <c r="H37" s="67"/>
    </row>
  </sheetData>
  <sheetProtection/>
  <mergeCells count="4">
    <mergeCell ref="B2:H2"/>
    <mergeCell ref="B4:D4"/>
    <mergeCell ref="B5:C5"/>
    <mergeCell ref="D5:H5"/>
  </mergeCells>
  <printOptions horizontalCentered="1"/>
  <pageMargins left="0.23622047244094496" right="0.23622047244094496" top="0.9842519685039371" bottom="0.275590551181102" header="0.31496062992126" footer="0.31496062992126"/>
  <pageSetup fitToHeight="1" fitToWidth="1" horizontalDpi="600" verticalDpi="600" orientation="portrait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N24"/>
  <sheetViews>
    <sheetView workbookViewId="0" topLeftCell="A1">
      <selection activeCell="B1" sqref="B1"/>
    </sheetView>
  </sheetViews>
  <sheetFormatPr defaultColWidth="10.00390625" defaultRowHeight="13.5"/>
  <cols>
    <col min="1" max="1" width="2.625" style="3" customWidth="1"/>
    <col min="2" max="2" width="16.00390625" style="3" customWidth="1"/>
    <col min="3" max="3" width="16.25390625" style="3" customWidth="1"/>
    <col min="4" max="4" width="8.875" style="3" customWidth="1"/>
    <col min="5" max="5" width="22.125" style="3" customWidth="1"/>
    <col min="6" max="6" width="13.375" style="3" customWidth="1"/>
    <col min="7" max="7" width="11.375" style="3" customWidth="1"/>
    <col min="8" max="8" width="14.875" style="3" customWidth="1"/>
    <col min="9" max="9" width="4.125" style="3" hidden="1" customWidth="1"/>
    <col min="10" max="10" width="6.75390625" style="3" customWidth="1"/>
    <col min="11" max="11" width="3.50390625" style="3" customWidth="1"/>
    <col min="12" max="12" width="9.00390625" style="3" customWidth="1"/>
    <col min="13" max="13" width="4.875" style="3" customWidth="1"/>
    <col min="14" max="14" width="2.625" style="3" customWidth="1"/>
    <col min="15" max="15" width="9.75390625" style="3" customWidth="1"/>
    <col min="16" max="16384" width="10.00390625" style="3" customWidth="1"/>
  </cols>
  <sheetData>
    <row r="1" spans="1:14" s="1" customFormat="1" ht="18" customHeight="1">
      <c r="A1" s="4"/>
      <c r="B1" s="5" t="s">
        <v>223</v>
      </c>
      <c r="C1" s="4"/>
      <c r="D1" s="6"/>
      <c r="E1" s="4"/>
      <c r="F1" s="6"/>
      <c r="G1" s="6"/>
      <c r="H1" s="4"/>
      <c r="I1" s="4"/>
      <c r="J1" s="6"/>
      <c r="K1" s="4"/>
      <c r="L1" s="6"/>
      <c r="M1" s="4"/>
      <c r="N1" s="26"/>
    </row>
    <row r="2" spans="1:14" ht="25.5" customHeight="1">
      <c r="A2" s="7"/>
      <c r="B2" s="8" t="s">
        <v>224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0"/>
    </row>
    <row r="3" spans="1:14" ht="6" customHeight="1">
      <c r="A3" s="7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 ht="59.25" customHeight="1">
      <c r="A4" s="10"/>
      <c r="B4" s="11" t="s">
        <v>225</v>
      </c>
      <c r="C4" s="12" t="s">
        <v>226</v>
      </c>
      <c r="D4" s="12"/>
      <c r="E4" s="11" t="s">
        <v>227</v>
      </c>
      <c r="F4" s="12" t="s">
        <v>228</v>
      </c>
      <c r="G4" s="12"/>
      <c r="H4" s="11" t="s">
        <v>229</v>
      </c>
      <c r="I4" s="12" t="s">
        <v>230</v>
      </c>
      <c r="J4" s="12"/>
      <c r="K4" s="12"/>
      <c r="L4" s="12"/>
      <c r="M4" s="12"/>
      <c r="N4" s="27"/>
    </row>
    <row r="5" spans="1:14" ht="6" customHeight="1">
      <c r="A5" s="10"/>
      <c r="B5" s="13"/>
      <c r="C5" s="13"/>
      <c r="D5" s="13"/>
      <c r="E5" s="13"/>
      <c r="F5" s="13"/>
      <c r="G5" s="13"/>
      <c r="H5" s="11"/>
      <c r="I5" s="13"/>
      <c r="J5" s="13"/>
      <c r="K5" s="13"/>
      <c r="L5" s="13"/>
      <c r="M5" s="13"/>
      <c r="N5" s="27"/>
    </row>
    <row r="6" spans="1:14" ht="51.75" customHeight="1">
      <c r="A6" s="10"/>
      <c r="B6" s="11" t="s">
        <v>231</v>
      </c>
      <c r="C6" s="12" t="s">
        <v>232</v>
      </c>
      <c r="D6" s="12"/>
      <c r="E6" s="11" t="s">
        <v>233</v>
      </c>
      <c r="F6" s="12" t="s">
        <v>234</v>
      </c>
      <c r="G6" s="13"/>
      <c r="H6" s="11" t="s">
        <v>235</v>
      </c>
      <c r="I6" s="28" t="s">
        <v>236</v>
      </c>
      <c r="J6" s="28"/>
      <c r="K6" s="28"/>
      <c r="L6" s="28"/>
      <c r="M6" s="12" t="s">
        <v>237</v>
      </c>
      <c r="N6" s="27"/>
    </row>
    <row r="7" spans="1:14" ht="6" customHeight="1">
      <c r="A7" s="10"/>
      <c r="B7" s="13"/>
      <c r="C7" s="13"/>
      <c r="D7" s="13"/>
      <c r="E7" s="13"/>
      <c r="F7" s="13"/>
      <c r="G7" s="13"/>
      <c r="H7" s="14"/>
      <c r="I7" s="14"/>
      <c r="J7" s="13"/>
      <c r="K7" s="13"/>
      <c r="L7" s="13"/>
      <c r="M7" s="13"/>
      <c r="N7" s="27"/>
    </row>
    <row r="8" spans="1:14" ht="22.5" customHeight="1">
      <c r="A8" s="10"/>
      <c r="B8" s="11" t="s">
        <v>238</v>
      </c>
      <c r="C8" s="12">
        <v>10</v>
      </c>
      <c r="D8" s="12"/>
      <c r="E8" s="11" t="s">
        <v>239</v>
      </c>
      <c r="F8" s="12">
        <v>18225166766</v>
      </c>
      <c r="G8" s="13"/>
      <c r="H8" s="11" t="s">
        <v>240</v>
      </c>
      <c r="I8" s="11"/>
      <c r="J8" s="11"/>
      <c r="K8" s="28" t="s">
        <v>236</v>
      </c>
      <c r="L8" s="28"/>
      <c r="M8" s="12" t="s">
        <v>237</v>
      </c>
      <c r="N8" s="27"/>
    </row>
    <row r="9" spans="1:14" ht="6" customHeight="1">
      <c r="A9" s="10"/>
      <c r="B9" s="13"/>
      <c r="C9" s="13"/>
      <c r="D9" s="13"/>
      <c r="E9" s="13"/>
      <c r="F9" s="13"/>
      <c r="G9" s="13"/>
      <c r="H9" s="14"/>
      <c r="I9" s="14"/>
      <c r="J9" s="13"/>
      <c r="K9" s="13"/>
      <c r="L9" s="13"/>
      <c r="M9" s="13"/>
      <c r="N9" s="27"/>
    </row>
    <row r="10" spans="1:14" ht="22.5" customHeight="1">
      <c r="A10" s="10"/>
      <c r="B10" s="15" t="s">
        <v>241</v>
      </c>
      <c r="C10" s="16" t="s">
        <v>242</v>
      </c>
      <c r="D10" s="16"/>
      <c r="E10" s="16"/>
      <c r="F10" s="16"/>
      <c r="G10" s="16"/>
      <c r="H10" s="11" t="s">
        <v>243</v>
      </c>
      <c r="I10" s="11"/>
      <c r="J10" s="11"/>
      <c r="K10" s="11"/>
      <c r="L10" s="11"/>
      <c r="M10" s="12" t="s">
        <v>237</v>
      </c>
      <c r="N10" s="27"/>
    </row>
    <row r="11" spans="1:14" ht="6" customHeight="1">
      <c r="A11" s="10"/>
      <c r="B11" s="15"/>
      <c r="C11" s="16"/>
      <c r="D11" s="16"/>
      <c r="E11" s="16"/>
      <c r="F11" s="16"/>
      <c r="G11" s="16"/>
      <c r="H11" s="14"/>
      <c r="I11" s="14"/>
      <c r="J11" s="13"/>
      <c r="K11" s="13"/>
      <c r="L11" s="13"/>
      <c r="M11" s="13"/>
      <c r="N11" s="27"/>
    </row>
    <row r="12" spans="1:14" ht="22.5" customHeight="1">
      <c r="A12" s="10"/>
      <c r="B12" s="15"/>
      <c r="C12" s="16"/>
      <c r="D12" s="16"/>
      <c r="E12" s="16"/>
      <c r="F12" s="16"/>
      <c r="G12" s="16"/>
      <c r="H12" s="11" t="s">
        <v>244</v>
      </c>
      <c r="I12" s="11"/>
      <c r="J12" s="11"/>
      <c r="K12" s="11"/>
      <c r="L12" s="11"/>
      <c r="M12" s="12" t="s">
        <v>237</v>
      </c>
      <c r="N12" s="27"/>
    </row>
    <row r="13" spans="1:14" ht="6" customHeight="1">
      <c r="A13" s="10"/>
      <c r="B13" s="15"/>
      <c r="C13" s="16"/>
      <c r="D13" s="16"/>
      <c r="E13" s="16"/>
      <c r="F13" s="16"/>
      <c r="G13" s="16"/>
      <c r="H13" s="14"/>
      <c r="I13" s="13"/>
      <c r="J13" s="13"/>
      <c r="K13" s="13"/>
      <c r="L13" s="13"/>
      <c r="M13" s="13"/>
      <c r="N13" s="27"/>
    </row>
    <row r="14" spans="1:14" ht="22.5" customHeight="1">
      <c r="A14" s="10"/>
      <c r="B14" s="15"/>
      <c r="C14" s="16"/>
      <c r="D14" s="16"/>
      <c r="E14" s="16"/>
      <c r="F14" s="16"/>
      <c r="G14" s="16"/>
      <c r="H14" s="11" t="s">
        <v>245</v>
      </c>
      <c r="I14" s="11"/>
      <c r="J14" s="11"/>
      <c r="K14" s="11"/>
      <c r="L14" s="11"/>
      <c r="M14" s="12" t="s">
        <v>237</v>
      </c>
      <c r="N14" s="27"/>
    </row>
    <row r="15" spans="1:14" ht="6" customHeight="1">
      <c r="A15" s="10"/>
      <c r="B15" s="15"/>
      <c r="C15" s="16"/>
      <c r="D15" s="16"/>
      <c r="E15" s="16"/>
      <c r="F15" s="16"/>
      <c r="G15" s="16"/>
      <c r="H15" s="14"/>
      <c r="I15" s="13"/>
      <c r="J15" s="13"/>
      <c r="K15" s="13"/>
      <c r="L15" s="13"/>
      <c r="M15" s="13"/>
      <c r="N15" s="27"/>
    </row>
    <row r="16" spans="1:14" ht="22.5" customHeight="1">
      <c r="A16" s="10"/>
      <c r="B16" s="15"/>
      <c r="C16" s="16"/>
      <c r="D16" s="16"/>
      <c r="E16" s="16"/>
      <c r="F16" s="16"/>
      <c r="G16" s="16"/>
      <c r="H16" s="11" t="s">
        <v>246</v>
      </c>
      <c r="I16" s="11"/>
      <c r="J16" s="11"/>
      <c r="K16" s="11"/>
      <c r="L16" s="11"/>
      <c r="M16" s="12" t="s">
        <v>237</v>
      </c>
      <c r="N16" s="27"/>
    </row>
    <row r="17" spans="1:14" ht="15.75" customHeight="1">
      <c r="A17" s="10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27"/>
    </row>
    <row r="18" spans="1:14" ht="22.5" customHeight="1">
      <c r="A18" s="17"/>
      <c r="B18" s="18" t="s">
        <v>247</v>
      </c>
      <c r="C18" s="18" t="s">
        <v>248</v>
      </c>
      <c r="D18" s="18" t="s">
        <v>249</v>
      </c>
      <c r="E18" s="18"/>
      <c r="F18" s="18" t="s">
        <v>250</v>
      </c>
      <c r="G18" s="18" t="s">
        <v>251</v>
      </c>
      <c r="H18" s="18" t="s">
        <v>252</v>
      </c>
      <c r="I18" s="18"/>
      <c r="J18" s="18" t="s">
        <v>253</v>
      </c>
      <c r="K18" s="18"/>
      <c r="L18" s="18" t="s">
        <v>254</v>
      </c>
      <c r="M18" s="18"/>
      <c r="N18" s="27"/>
    </row>
    <row r="19" spans="1:14" s="2" customFormat="1" ht="22.5" customHeight="1">
      <c r="A19" s="19"/>
      <c r="B19" s="20" t="s">
        <v>255</v>
      </c>
      <c r="C19" s="20" t="s">
        <v>256</v>
      </c>
      <c r="D19" s="20" t="s">
        <v>257</v>
      </c>
      <c r="E19" s="20"/>
      <c r="F19" s="21" t="s">
        <v>258</v>
      </c>
      <c r="G19" s="20">
        <v>3</v>
      </c>
      <c r="H19" s="20" t="s">
        <v>259</v>
      </c>
      <c r="I19" s="20"/>
      <c r="J19" s="20">
        <v>30</v>
      </c>
      <c r="K19" s="20"/>
      <c r="L19" s="20" t="s">
        <v>260</v>
      </c>
      <c r="M19" s="20"/>
      <c r="N19" s="29"/>
    </row>
    <row r="20" spans="1:14" s="2" customFormat="1" ht="22.5" customHeight="1">
      <c r="A20" s="19"/>
      <c r="B20" s="20" t="s">
        <v>255</v>
      </c>
      <c r="C20" s="20" t="s">
        <v>261</v>
      </c>
      <c r="D20" s="20" t="s">
        <v>262</v>
      </c>
      <c r="E20" s="20"/>
      <c r="F20" s="22" t="s">
        <v>263</v>
      </c>
      <c r="G20" s="20">
        <v>100</v>
      </c>
      <c r="H20" s="20" t="s">
        <v>264</v>
      </c>
      <c r="I20" s="20"/>
      <c r="J20" s="20">
        <v>30</v>
      </c>
      <c r="K20" s="20"/>
      <c r="L20" s="20" t="s">
        <v>260</v>
      </c>
      <c r="M20" s="20"/>
      <c r="N20" s="29"/>
    </row>
    <row r="21" spans="1:14" s="2" customFormat="1" ht="22.5" customHeight="1">
      <c r="A21" s="19"/>
      <c r="B21" s="20" t="s">
        <v>265</v>
      </c>
      <c r="C21" s="20" t="s">
        <v>266</v>
      </c>
      <c r="D21" s="20" t="s">
        <v>267</v>
      </c>
      <c r="E21" s="20"/>
      <c r="F21" s="22" t="s">
        <v>263</v>
      </c>
      <c r="G21" s="20">
        <v>100</v>
      </c>
      <c r="H21" s="20" t="s">
        <v>264</v>
      </c>
      <c r="I21" s="20"/>
      <c r="J21" s="20">
        <v>30</v>
      </c>
      <c r="K21" s="20"/>
      <c r="L21" s="20" t="s">
        <v>260</v>
      </c>
      <c r="M21" s="20"/>
      <c r="N21" s="29"/>
    </row>
    <row r="22" spans="1:14" s="2" customFormat="1" ht="22.5" customHeight="1">
      <c r="A22" s="19"/>
      <c r="B22" s="20"/>
      <c r="C22" s="20"/>
      <c r="D22" s="20"/>
      <c r="E22" s="20"/>
      <c r="F22" s="21"/>
      <c r="G22" s="20"/>
      <c r="H22" s="20"/>
      <c r="I22" s="20"/>
      <c r="J22" s="20"/>
      <c r="K22" s="20"/>
      <c r="L22" s="20"/>
      <c r="M22" s="20"/>
      <c r="N22" s="29"/>
    </row>
    <row r="23" spans="1:14" ht="22.5" customHeight="1">
      <c r="A23" s="17"/>
      <c r="B23" s="23"/>
      <c r="C23" s="23"/>
      <c r="D23" s="23"/>
      <c r="E23" s="23"/>
      <c r="F23" s="21"/>
      <c r="G23" s="24"/>
      <c r="H23" s="20"/>
      <c r="I23" s="24"/>
      <c r="J23" s="24"/>
      <c r="K23" s="24"/>
      <c r="L23" s="23"/>
      <c r="M23" s="23"/>
      <c r="N23" s="27"/>
    </row>
    <row r="24" spans="1:14" ht="15.75" customHeight="1">
      <c r="A24" s="25"/>
      <c r="B24" s="25"/>
      <c r="C24" s="25"/>
      <c r="D24" s="25"/>
      <c r="E24" s="25"/>
      <c r="F24" s="25"/>
      <c r="G24" s="25"/>
      <c r="H24" s="25"/>
      <c r="I24" s="30"/>
      <c r="J24" s="25"/>
      <c r="K24" s="30"/>
      <c r="L24" s="25"/>
      <c r="M24" s="30"/>
      <c r="N24" s="31"/>
    </row>
  </sheetData>
  <sheetProtection/>
  <mergeCells count="38">
    <mergeCell ref="B2:M2"/>
    <mergeCell ref="C4:D4"/>
    <mergeCell ref="F4:G4"/>
    <mergeCell ref="I4:M4"/>
    <mergeCell ref="C6:D6"/>
    <mergeCell ref="I6:L6"/>
    <mergeCell ref="C8:D8"/>
    <mergeCell ref="H8:J8"/>
    <mergeCell ref="K8:L8"/>
    <mergeCell ref="H10:J10"/>
    <mergeCell ref="K10:L10"/>
    <mergeCell ref="H12:J12"/>
    <mergeCell ref="K12:L12"/>
    <mergeCell ref="H14:J14"/>
    <mergeCell ref="K14:L14"/>
    <mergeCell ref="H16:J16"/>
    <mergeCell ref="K16:L16"/>
    <mergeCell ref="D18:E18"/>
    <mergeCell ref="J18:K18"/>
    <mergeCell ref="L18:M18"/>
    <mergeCell ref="D19:E19"/>
    <mergeCell ref="J19:K19"/>
    <mergeCell ref="L19:M19"/>
    <mergeCell ref="D20:E20"/>
    <mergeCell ref="J20:K20"/>
    <mergeCell ref="L20:M20"/>
    <mergeCell ref="D21:E21"/>
    <mergeCell ref="J21:K21"/>
    <mergeCell ref="L21:M21"/>
    <mergeCell ref="D22:E22"/>
    <mergeCell ref="J22:K22"/>
    <mergeCell ref="L22:M22"/>
    <mergeCell ref="D23:E23"/>
    <mergeCell ref="J23:K23"/>
    <mergeCell ref="L23:M23"/>
    <mergeCell ref="A19:A23"/>
    <mergeCell ref="B10:B16"/>
    <mergeCell ref="C10:G16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5"/>
  <sheetViews>
    <sheetView workbookViewId="0" topLeftCell="A1">
      <selection activeCell="C29" sqref="C29"/>
    </sheetView>
  </sheetViews>
  <sheetFormatPr defaultColWidth="10.00390625" defaultRowHeight="13.5"/>
  <cols>
    <col min="1" max="1" width="1.875" style="0" customWidth="1"/>
    <col min="2" max="2" width="15.375" style="0" customWidth="1"/>
    <col min="3" max="3" width="35.875" style="0" customWidth="1"/>
    <col min="4" max="6" width="12.875" style="0" customWidth="1"/>
    <col min="7" max="7" width="9.75390625" style="0" customWidth="1"/>
  </cols>
  <sheetData>
    <row r="1" s="32" customFormat="1" ht="16.5">
      <c r="B1" s="35" t="s">
        <v>48</v>
      </c>
    </row>
    <row r="2" spans="1:6" s="33" customFormat="1" ht="48.75" customHeight="1">
      <c r="A2" s="36"/>
      <c r="B2" s="37" t="s">
        <v>49</v>
      </c>
      <c r="C2" s="37"/>
      <c r="D2" s="37"/>
      <c r="E2" s="37"/>
      <c r="F2" s="37"/>
    </row>
    <row r="3" spans="1:6" s="33" customFormat="1" ht="15" customHeight="1">
      <c r="A3" s="36"/>
      <c r="B3" s="37"/>
      <c r="C3" s="37"/>
      <c r="D3" s="37"/>
      <c r="E3" s="37"/>
      <c r="F3" s="37"/>
    </row>
    <row r="4" spans="3:6" s="34" customFormat="1" ht="15.75" customHeight="1">
      <c r="C4" s="78"/>
      <c r="F4" s="38" t="s">
        <v>2</v>
      </c>
    </row>
    <row r="5" spans="2:6" s="33" customFormat="1" ht="15.75" customHeight="1">
      <c r="B5" s="39" t="s">
        <v>50</v>
      </c>
      <c r="C5" s="39" t="s">
        <v>51</v>
      </c>
      <c r="D5" s="68" t="s">
        <v>52</v>
      </c>
      <c r="E5" s="69"/>
      <c r="F5" s="70"/>
    </row>
    <row r="6" spans="2:6" ht="15.75" customHeight="1">
      <c r="B6" s="82"/>
      <c r="C6" s="82"/>
      <c r="D6" s="40" t="s">
        <v>53</v>
      </c>
      <c r="E6" s="40" t="s">
        <v>54</v>
      </c>
      <c r="F6" s="40" t="s">
        <v>55</v>
      </c>
    </row>
    <row r="7" spans="2:6" ht="15.75" customHeight="1">
      <c r="B7" s="47" t="s">
        <v>8</v>
      </c>
      <c r="C7" s="48"/>
      <c r="D7" s="83">
        <f>D8</f>
        <v>1875.58</v>
      </c>
      <c r="E7" s="83">
        <f>E8</f>
        <v>1872.96</v>
      </c>
      <c r="F7" s="42">
        <f>F8</f>
        <v>2.62</v>
      </c>
    </row>
    <row r="8" spans="2:6" ht="15.75" customHeight="1">
      <c r="B8" s="79">
        <v>403011</v>
      </c>
      <c r="C8" s="79" t="s">
        <v>56</v>
      </c>
      <c r="D8" s="80">
        <v>1875.58</v>
      </c>
      <c r="E8" s="80">
        <v>1872.96</v>
      </c>
      <c r="F8" s="80">
        <v>2.62</v>
      </c>
    </row>
    <row r="9" spans="2:6" ht="15.75" customHeight="1">
      <c r="B9" s="52" t="s">
        <v>57</v>
      </c>
      <c r="C9" s="52" t="s">
        <v>58</v>
      </c>
      <c r="D9" s="66"/>
      <c r="E9" s="66"/>
      <c r="F9" s="66"/>
    </row>
    <row r="10" spans="2:6" ht="15.75" customHeight="1">
      <c r="B10" s="52" t="s">
        <v>59</v>
      </c>
      <c r="C10" s="52" t="s">
        <v>60</v>
      </c>
      <c r="D10" s="66"/>
      <c r="E10" s="66"/>
      <c r="F10" s="66"/>
    </row>
    <row r="11" spans="2:6" ht="15.75" customHeight="1">
      <c r="B11" s="52" t="s">
        <v>61</v>
      </c>
      <c r="C11" s="52" t="s">
        <v>62</v>
      </c>
      <c r="D11" s="66"/>
      <c r="E11" s="66"/>
      <c r="F11" s="66"/>
    </row>
    <row r="12" spans="2:6" ht="15.75" customHeight="1">
      <c r="B12" s="52" t="s">
        <v>63</v>
      </c>
      <c r="C12" s="52" t="s">
        <v>64</v>
      </c>
      <c r="D12" s="66">
        <v>210.28</v>
      </c>
      <c r="E12" s="66">
        <v>210.28</v>
      </c>
      <c r="F12" s="66"/>
    </row>
    <row r="13" spans="2:6" ht="15.75" customHeight="1">
      <c r="B13" s="52" t="s">
        <v>65</v>
      </c>
      <c r="C13" s="52" t="s">
        <v>66</v>
      </c>
      <c r="D13" s="66">
        <v>210.28</v>
      </c>
      <c r="E13" s="66">
        <v>210.28</v>
      </c>
      <c r="F13" s="66"/>
    </row>
    <row r="14" spans="2:6" ht="15.75" customHeight="1">
      <c r="B14" s="52" t="s">
        <v>67</v>
      </c>
      <c r="C14" s="52" t="s">
        <v>68</v>
      </c>
      <c r="D14" s="66">
        <v>140.18</v>
      </c>
      <c r="E14" s="66">
        <v>140.18</v>
      </c>
      <c r="F14" s="66"/>
    </row>
    <row r="15" spans="2:6" ht="15.75" customHeight="1">
      <c r="B15" s="52" t="s">
        <v>69</v>
      </c>
      <c r="C15" s="52" t="s">
        <v>70</v>
      </c>
      <c r="D15" s="66">
        <v>70.09</v>
      </c>
      <c r="E15" s="66">
        <v>70.09</v>
      </c>
      <c r="F15" s="66"/>
    </row>
    <row r="16" spans="2:6" ht="15.75" customHeight="1">
      <c r="B16" s="52" t="s">
        <v>71</v>
      </c>
      <c r="C16" s="52" t="s">
        <v>72</v>
      </c>
      <c r="D16" s="66">
        <v>119.08</v>
      </c>
      <c r="E16" s="66">
        <v>119.08</v>
      </c>
      <c r="F16" s="66"/>
    </row>
    <row r="17" spans="2:6" ht="15.75" customHeight="1">
      <c r="B17" s="52" t="s">
        <v>73</v>
      </c>
      <c r="C17" s="52" t="s">
        <v>74</v>
      </c>
      <c r="D17" s="66">
        <v>119.08</v>
      </c>
      <c r="E17" s="66">
        <v>119.08</v>
      </c>
      <c r="F17" s="66"/>
    </row>
    <row r="18" spans="2:6" ht="15.75" customHeight="1">
      <c r="B18" s="52" t="s">
        <v>75</v>
      </c>
      <c r="C18" s="52" t="s">
        <v>76</v>
      </c>
      <c r="D18" s="66">
        <v>119.08</v>
      </c>
      <c r="E18" s="66">
        <v>119.08</v>
      </c>
      <c r="F18" s="66"/>
    </row>
    <row r="19" spans="2:6" ht="15.75" customHeight="1">
      <c r="B19" s="52" t="s">
        <v>77</v>
      </c>
      <c r="C19" s="52" t="s">
        <v>78</v>
      </c>
      <c r="D19" s="66">
        <v>1441.07</v>
      </c>
      <c r="E19" s="66">
        <v>1438.46</v>
      </c>
      <c r="F19" s="66">
        <v>2.62</v>
      </c>
    </row>
    <row r="20" spans="2:6" ht="15.75" customHeight="1">
      <c r="B20" s="52" t="s">
        <v>79</v>
      </c>
      <c r="C20" s="52" t="s">
        <v>80</v>
      </c>
      <c r="D20" s="66">
        <v>1441.07</v>
      </c>
      <c r="E20" s="66">
        <v>1438.46</v>
      </c>
      <c r="F20" s="66">
        <v>2.62</v>
      </c>
    </row>
    <row r="21" spans="2:6" ht="15.75" customHeight="1">
      <c r="B21" s="52" t="s">
        <v>81</v>
      </c>
      <c r="C21" s="52" t="s">
        <v>82</v>
      </c>
      <c r="D21" s="66">
        <v>1441.07</v>
      </c>
      <c r="E21" s="66">
        <v>1438.46</v>
      </c>
      <c r="F21" s="66">
        <v>2.62</v>
      </c>
    </row>
    <row r="22" spans="2:6" ht="15.75" customHeight="1">
      <c r="B22" s="52" t="s">
        <v>83</v>
      </c>
      <c r="C22" s="52" t="s">
        <v>84</v>
      </c>
      <c r="D22" s="66">
        <v>105.14</v>
      </c>
      <c r="E22" s="66">
        <v>105.14</v>
      </c>
      <c r="F22" s="66"/>
    </row>
    <row r="23" spans="2:6" ht="15.75" customHeight="1">
      <c r="B23" s="52" t="s">
        <v>85</v>
      </c>
      <c r="C23" s="52" t="s">
        <v>86</v>
      </c>
      <c r="D23" s="66">
        <v>105.14</v>
      </c>
      <c r="E23" s="66">
        <v>105.14</v>
      </c>
      <c r="F23" s="66"/>
    </row>
    <row r="24" spans="2:6" s="75" customFormat="1" ht="15.75" customHeight="1">
      <c r="B24" s="52" t="s">
        <v>87</v>
      </c>
      <c r="C24" s="52" t="s">
        <v>88</v>
      </c>
      <c r="D24" s="66">
        <v>105.14</v>
      </c>
      <c r="E24" s="66">
        <v>105.14</v>
      </c>
      <c r="F24" s="66"/>
    </row>
    <row r="25" s="81" customFormat="1" ht="11.25">
      <c r="B25" s="81" t="s">
        <v>89</v>
      </c>
    </row>
  </sheetData>
  <sheetProtection/>
  <mergeCells count="5">
    <mergeCell ref="B2:F2"/>
    <mergeCell ref="D5:F5"/>
    <mergeCell ref="B7:C7"/>
    <mergeCell ref="B5:B6"/>
    <mergeCell ref="C5:C6"/>
  </mergeCells>
  <printOptions horizontalCentered="1"/>
  <pageMargins left="0.15748031496063" right="0.15748031496063" top="0.9842519685039371" bottom="0.275590551181102" header="0" footer="0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workbookViewId="0" topLeftCell="A1">
      <selection activeCell="H7" sqref="H7"/>
    </sheetView>
  </sheetViews>
  <sheetFormatPr defaultColWidth="10.00390625" defaultRowHeight="13.5"/>
  <cols>
    <col min="1" max="1" width="1.875" style="0" customWidth="1"/>
    <col min="2" max="2" width="15.375" style="0" customWidth="1"/>
    <col min="3" max="3" width="35.875" style="0" customWidth="1"/>
    <col min="4" max="6" width="12.875" style="0" customWidth="1"/>
    <col min="7" max="7" width="9.75390625" style="0" customWidth="1"/>
  </cols>
  <sheetData>
    <row r="1" s="32" customFormat="1" ht="16.5">
      <c r="B1" s="35" t="s">
        <v>90</v>
      </c>
    </row>
    <row r="2" spans="1:6" s="33" customFormat="1" ht="48.75" customHeight="1">
      <c r="A2" s="36"/>
      <c r="B2" s="37" t="s">
        <v>91</v>
      </c>
      <c r="C2" s="37"/>
      <c r="D2" s="37"/>
      <c r="E2" s="37"/>
      <c r="F2" s="37"/>
    </row>
    <row r="3" spans="1:6" s="33" customFormat="1" ht="15" customHeight="1">
      <c r="A3" s="36"/>
      <c r="B3" s="37"/>
      <c r="C3" s="37"/>
      <c r="D3" s="37"/>
      <c r="E3" s="37"/>
      <c r="F3" s="37"/>
    </row>
    <row r="4" spans="3:6" s="34" customFormat="1" ht="15.75" customHeight="1">
      <c r="C4" s="78"/>
      <c r="F4" s="38" t="s">
        <v>2</v>
      </c>
    </row>
    <row r="5" spans="2:6" s="33" customFormat="1" ht="15.75" customHeight="1">
      <c r="B5" s="40" t="s">
        <v>50</v>
      </c>
      <c r="C5" s="40" t="s">
        <v>51</v>
      </c>
      <c r="D5" s="68" t="s">
        <v>54</v>
      </c>
      <c r="E5" s="69"/>
      <c r="F5" s="70"/>
    </row>
    <row r="6" spans="2:6" ht="15.75" customHeight="1">
      <c r="B6" s="40"/>
      <c r="C6" s="40"/>
      <c r="D6" s="40" t="s">
        <v>53</v>
      </c>
      <c r="E6" s="40" t="s">
        <v>92</v>
      </c>
      <c r="F6" s="40" t="s">
        <v>93</v>
      </c>
    </row>
    <row r="7" spans="2:6" ht="15.75" customHeight="1">
      <c r="B7" s="47" t="s">
        <v>8</v>
      </c>
      <c r="C7" s="48"/>
      <c r="D7" s="42">
        <f>D8</f>
        <v>1872.96</v>
      </c>
      <c r="E7" s="42">
        <f>E8</f>
        <v>1573.5</v>
      </c>
      <c r="F7" s="42">
        <f>F8</f>
        <v>299.46</v>
      </c>
    </row>
    <row r="8" spans="2:6" s="75" customFormat="1" ht="15.75" customHeight="1">
      <c r="B8" s="79">
        <v>403011</v>
      </c>
      <c r="C8" s="79" t="s">
        <v>56</v>
      </c>
      <c r="D8" s="80">
        <v>1872.96</v>
      </c>
      <c r="E8" s="80">
        <v>1573.5</v>
      </c>
      <c r="F8" s="80">
        <v>299.46</v>
      </c>
    </row>
    <row r="9" spans="2:6" s="75" customFormat="1" ht="15.75" customHeight="1">
      <c r="B9" s="52" t="s">
        <v>94</v>
      </c>
      <c r="C9" s="52" t="s">
        <v>95</v>
      </c>
      <c r="D9" s="66">
        <v>1559.14</v>
      </c>
      <c r="E9" s="66">
        <v>1559.14</v>
      </c>
      <c r="F9" s="66"/>
    </row>
    <row r="10" spans="2:6" s="75" customFormat="1" ht="15.75" customHeight="1">
      <c r="B10" s="52" t="s">
        <v>96</v>
      </c>
      <c r="C10" s="52" t="s">
        <v>97</v>
      </c>
      <c r="D10" s="66">
        <v>473.73</v>
      </c>
      <c r="E10" s="66">
        <v>473.73</v>
      </c>
      <c r="F10" s="66"/>
    </row>
    <row r="11" spans="2:6" ht="13.5">
      <c r="B11" s="52" t="s">
        <v>98</v>
      </c>
      <c r="C11" s="52" t="s">
        <v>99</v>
      </c>
      <c r="D11" s="66">
        <v>14.55</v>
      </c>
      <c r="E11" s="66">
        <v>14.55</v>
      </c>
      <c r="F11" s="66"/>
    </row>
    <row r="12" spans="2:6" ht="13.5">
      <c r="B12" s="52" t="s">
        <v>100</v>
      </c>
      <c r="C12" s="52" t="s">
        <v>101</v>
      </c>
      <c r="D12" s="66">
        <v>559.33</v>
      </c>
      <c r="E12" s="66">
        <v>559.33</v>
      </c>
      <c r="F12" s="66"/>
    </row>
    <row r="13" spans="2:6" ht="13.5">
      <c r="B13" s="52" t="s">
        <v>102</v>
      </c>
      <c r="C13" s="52" t="s">
        <v>103</v>
      </c>
      <c r="D13" s="66">
        <v>140.18</v>
      </c>
      <c r="E13" s="66">
        <v>140.18</v>
      </c>
      <c r="F13" s="66"/>
    </row>
    <row r="14" spans="2:6" ht="13.5">
      <c r="B14" s="52" t="s">
        <v>104</v>
      </c>
      <c r="C14" s="52" t="s">
        <v>105</v>
      </c>
      <c r="D14" s="66">
        <v>70.09</v>
      </c>
      <c r="E14" s="66">
        <v>70.09</v>
      </c>
      <c r="F14" s="66"/>
    </row>
    <row r="15" spans="2:6" ht="13.5">
      <c r="B15" s="52" t="s">
        <v>106</v>
      </c>
      <c r="C15" s="52" t="s">
        <v>107</v>
      </c>
      <c r="D15" s="66">
        <v>74.47</v>
      </c>
      <c r="E15" s="66">
        <v>74.47</v>
      </c>
      <c r="F15" s="66"/>
    </row>
    <row r="16" spans="2:6" ht="13.5">
      <c r="B16" s="52" t="s">
        <v>108</v>
      </c>
      <c r="C16" s="52" t="s">
        <v>109</v>
      </c>
      <c r="D16" s="66">
        <v>30.81</v>
      </c>
      <c r="E16" s="66">
        <v>30.81</v>
      </c>
      <c r="F16" s="66"/>
    </row>
    <row r="17" spans="2:6" ht="13.5">
      <c r="B17" s="52" t="s">
        <v>110</v>
      </c>
      <c r="C17" s="52" t="s">
        <v>111</v>
      </c>
      <c r="D17" s="66">
        <v>105.14</v>
      </c>
      <c r="E17" s="66">
        <v>105.14</v>
      </c>
      <c r="F17" s="66"/>
    </row>
    <row r="18" spans="2:6" ht="13.5">
      <c r="B18" s="52" t="s">
        <v>112</v>
      </c>
      <c r="C18" s="52" t="s">
        <v>113</v>
      </c>
      <c r="D18" s="66">
        <v>90.83</v>
      </c>
      <c r="E18" s="66">
        <v>90.83</v>
      </c>
      <c r="F18" s="66"/>
    </row>
    <row r="19" spans="2:6" ht="13.5">
      <c r="B19" s="52" t="s">
        <v>114</v>
      </c>
      <c r="C19" s="52" t="s">
        <v>115</v>
      </c>
      <c r="D19" s="66">
        <v>299.46</v>
      </c>
      <c r="E19" s="66"/>
      <c r="F19" s="66">
        <v>299.46</v>
      </c>
    </row>
    <row r="20" spans="2:6" ht="13.5">
      <c r="B20" s="52" t="s">
        <v>116</v>
      </c>
      <c r="C20" s="52" t="s">
        <v>117</v>
      </c>
      <c r="D20" s="66">
        <v>13.5</v>
      </c>
      <c r="E20" s="66"/>
      <c r="F20" s="66">
        <v>13.5</v>
      </c>
    </row>
    <row r="21" spans="2:6" ht="13.5">
      <c r="B21" s="52" t="s">
        <v>118</v>
      </c>
      <c r="C21" s="52" t="s">
        <v>119</v>
      </c>
      <c r="D21" s="66">
        <v>2.32</v>
      </c>
      <c r="E21" s="66"/>
      <c r="F21" s="66">
        <v>2.32</v>
      </c>
    </row>
    <row r="22" spans="2:6" ht="13.5">
      <c r="B22" s="52" t="s">
        <v>120</v>
      </c>
      <c r="C22" s="52" t="s">
        <v>121</v>
      </c>
      <c r="D22" s="66"/>
      <c r="E22" s="66"/>
      <c r="F22" s="66"/>
    </row>
    <row r="23" spans="2:6" ht="13.5">
      <c r="B23" s="52" t="s">
        <v>122</v>
      </c>
      <c r="C23" s="52" t="s">
        <v>123</v>
      </c>
      <c r="D23" s="66">
        <v>5</v>
      </c>
      <c r="E23" s="66"/>
      <c r="F23" s="66">
        <v>5</v>
      </c>
    </row>
    <row r="24" spans="2:6" ht="13.5">
      <c r="B24" s="52" t="s">
        <v>124</v>
      </c>
      <c r="C24" s="52" t="s">
        <v>125</v>
      </c>
      <c r="D24" s="66">
        <v>15</v>
      </c>
      <c r="E24" s="66"/>
      <c r="F24" s="66">
        <v>15</v>
      </c>
    </row>
    <row r="25" spans="2:6" ht="13.5">
      <c r="B25" s="52" t="s">
        <v>126</v>
      </c>
      <c r="C25" s="52" t="s">
        <v>127</v>
      </c>
      <c r="D25" s="66">
        <v>2</v>
      </c>
      <c r="E25" s="66"/>
      <c r="F25" s="66">
        <v>2</v>
      </c>
    </row>
    <row r="26" spans="2:6" ht="13.5">
      <c r="B26" s="52" t="s">
        <v>128</v>
      </c>
      <c r="C26" s="52" t="s">
        <v>129</v>
      </c>
      <c r="D26" s="66">
        <v>80</v>
      </c>
      <c r="E26" s="66"/>
      <c r="F26" s="66">
        <v>80</v>
      </c>
    </row>
    <row r="27" spans="2:6" ht="13.5">
      <c r="B27" s="52" t="s">
        <v>130</v>
      </c>
      <c r="C27" s="52" t="s">
        <v>131</v>
      </c>
      <c r="D27" s="66">
        <v>40</v>
      </c>
      <c r="E27" s="66"/>
      <c r="F27" s="66">
        <v>40</v>
      </c>
    </row>
    <row r="28" spans="2:6" ht="13.5">
      <c r="B28" s="52" t="s">
        <v>132</v>
      </c>
      <c r="C28" s="52" t="s">
        <v>133</v>
      </c>
      <c r="D28" s="66">
        <v>2</v>
      </c>
      <c r="E28" s="66"/>
      <c r="F28" s="66">
        <v>2</v>
      </c>
    </row>
    <row r="29" spans="2:6" ht="13.5">
      <c r="B29" s="52" t="s">
        <v>134</v>
      </c>
      <c r="C29" s="52" t="s">
        <v>135</v>
      </c>
      <c r="D29" s="66">
        <v>10.7</v>
      </c>
      <c r="E29" s="66"/>
      <c r="F29" s="66">
        <v>10.7</v>
      </c>
    </row>
    <row r="30" spans="2:6" ht="13.5">
      <c r="B30" s="52" t="s">
        <v>136</v>
      </c>
      <c r="C30" s="52" t="s">
        <v>137</v>
      </c>
      <c r="D30" s="66">
        <v>1</v>
      </c>
      <c r="E30" s="66"/>
      <c r="F30" s="66">
        <v>1</v>
      </c>
    </row>
    <row r="31" spans="2:6" ht="13.5">
      <c r="B31" s="52" t="s">
        <v>138</v>
      </c>
      <c r="C31" s="52" t="s">
        <v>139</v>
      </c>
      <c r="D31" s="66">
        <v>10</v>
      </c>
      <c r="E31" s="66"/>
      <c r="F31" s="66">
        <v>10</v>
      </c>
    </row>
    <row r="32" spans="2:6" ht="13.5">
      <c r="B32" s="52" t="s">
        <v>140</v>
      </c>
      <c r="C32" s="52" t="s">
        <v>141</v>
      </c>
      <c r="D32" s="66">
        <v>17.23</v>
      </c>
      <c r="E32" s="66"/>
      <c r="F32" s="66">
        <v>17.23</v>
      </c>
    </row>
    <row r="33" spans="2:6" ht="13.5">
      <c r="B33" s="52" t="s">
        <v>142</v>
      </c>
      <c r="C33" s="52" t="s">
        <v>143</v>
      </c>
      <c r="D33" s="66">
        <v>15.16</v>
      </c>
      <c r="E33" s="66"/>
      <c r="F33" s="66">
        <v>15.16</v>
      </c>
    </row>
    <row r="34" spans="2:6" ht="13.5">
      <c r="B34" s="52" t="s">
        <v>144</v>
      </c>
      <c r="C34" s="52" t="s">
        <v>145</v>
      </c>
      <c r="D34" s="66">
        <v>22</v>
      </c>
      <c r="E34" s="66"/>
      <c r="F34" s="66">
        <v>22</v>
      </c>
    </row>
    <row r="35" spans="2:6" ht="13.5">
      <c r="B35" s="52" t="s">
        <v>146</v>
      </c>
      <c r="C35" s="52" t="s">
        <v>147</v>
      </c>
      <c r="D35" s="66">
        <v>22</v>
      </c>
      <c r="E35" s="66"/>
      <c r="F35" s="66">
        <v>22</v>
      </c>
    </row>
    <row r="36" spans="2:6" ht="13.5">
      <c r="B36" s="52" t="s">
        <v>148</v>
      </c>
      <c r="C36" s="52" t="s">
        <v>149</v>
      </c>
      <c r="D36" s="66">
        <v>41.54</v>
      </c>
      <c r="E36" s="66"/>
      <c r="F36" s="66">
        <v>41.54</v>
      </c>
    </row>
    <row r="37" spans="2:6" ht="13.5">
      <c r="B37" s="52" t="s">
        <v>150</v>
      </c>
      <c r="C37" s="52" t="s">
        <v>151</v>
      </c>
      <c r="D37" s="66">
        <v>14.36</v>
      </c>
      <c r="E37" s="66">
        <v>14.36</v>
      </c>
      <c r="F37" s="66"/>
    </row>
    <row r="38" spans="2:6" ht="13.5">
      <c r="B38" s="52" t="s">
        <v>152</v>
      </c>
      <c r="C38" s="52" t="s">
        <v>153</v>
      </c>
      <c r="D38" s="66">
        <v>13.8</v>
      </c>
      <c r="E38" s="66">
        <v>13.8</v>
      </c>
      <c r="F38" s="66"/>
    </row>
    <row r="39" spans="2:6" ht="13.5">
      <c r="B39" s="52" t="s">
        <v>154</v>
      </c>
      <c r="C39" s="52" t="s">
        <v>155</v>
      </c>
      <c r="D39" s="66">
        <v>0.56</v>
      </c>
      <c r="E39" s="66">
        <v>0.56</v>
      </c>
      <c r="F39" s="66"/>
    </row>
  </sheetData>
  <sheetProtection/>
  <mergeCells count="5">
    <mergeCell ref="B2:F2"/>
    <mergeCell ref="D5:F5"/>
    <mergeCell ref="B7:C7"/>
    <mergeCell ref="B5:B6"/>
    <mergeCell ref="C5:C6"/>
  </mergeCells>
  <printOptions horizontalCentered="1"/>
  <pageMargins left="0.15748031496063" right="0.15748031496063" top="0.9842519685039371" bottom="0.275590551181102" header="0" footer="0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1"/>
  <sheetViews>
    <sheetView workbookViewId="0" topLeftCell="A1">
      <selection activeCell="K9" sqref="K9"/>
    </sheetView>
  </sheetViews>
  <sheetFormatPr defaultColWidth="10.00390625" defaultRowHeight="13.5"/>
  <cols>
    <col min="1" max="1" width="1.75390625" style="0" customWidth="1"/>
    <col min="2" max="2" width="10.25390625" style="0" customWidth="1"/>
    <col min="3" max="3" width="31.25390625" style="0" customWidth="1"/>
    <col min="4" max="9" width="10.375" style="0" customWidth="1"/>
    <col min="10" max="10" width="9.75390625" style="0" customWidth="1"/>
  </cols>
  <sheetData>
    <row r="1" s="32" customFormat="1" ht="16.5">
      <c r="B1" s="35" t="s">
        <v>156</v>
      </c>
    </row>
    <row r="2" spans="1:9" s="33" customFormat="1" ht="48.75" customHeight="1">
      <c r="A2" s="36"/>
      <c r="B2" s="37" t="s">
        <v>157</v>
      </c>
      <c r="C2" s="37"/>
      <c r="D2" s="37"/>
      <c r="E2" s="37"/>
      <c r="F2" s="37"/>
      <c r="G2" s="37"/>
      <c r="H2" s="37"/>
      <c r="I2" s="37"/>
    </row>
    <row r="3" spans="1:9" s="33" customFormat="1" ht="15" customHeight="1">
      <c r="A3" s="36"/>
      <c r="B3" s="37"/>
      <c r="C3" s="37"/>
      <c r="D3" s="37"/>
      <c r="E3" s="37"/>
      <c r="F3" s="37"/>
      <c r="G3" s="37"/>
      <c r="H3" s="37"/>
      <c r="I3" s="37"/>
    </row>
    <row r="4" spans="3:9" s="34" customFormat="1" ht="15.75" customHeight="1">
      <c r="C4" s="38"/>
      <c r="E4" s="38"/>
      <c r="I4" s="38" t="s">
        <v>2</v>
      </c>
    </row>
    <row r="5" spans="2:9" s="33" customFormat="1" ht="15.75" customHeight="1">
      <c r="B5" s="40" t="s">
        <v>158</v>
      </c>
      <c r="C5" s="40" t="s">
        <v>159</v>
      </c>
      <c r="D5" s="40" t="s">
        <v>52</v>
      </c>
      <c r="E5" s="40"/>
      <c r="F5" s="40"/>
      <c r="G5" s="40"/>
      <c r="H5" s="40"/>
      <c r="I5" s="40"/>
    </row>
    <row r="6" spans="2:9" ht="15.75" customHeight="1">
      <c r="B6" s="40"/>
      <c r="C6" s="40"/>
      <c r="D6" s="40" t="s">
        <v>53</v>
      </c>
      <c r="E6" s="40" t="s">
        <v>160</v>
      </c>
      <c r="F6" s="40" t="s">
        <v>161</v>
      </c>
      <c r="G6" s="40"/>
      <c r="H6" s="40"/>
      <c r="I6" s="40" t="s">
        <v>162</v>
      </c>
    </row>
    <row r="7" spans="2:9" ht="24.75" customHeight="1">
      <c r="B7" s="40"/>
      <c r="C7" s="40"/>
      <c r="D7" s="40"/>
      <c r="E7" s="40"/>
      <c r="F7" s="40" t="s">
        <v>163</v>
      </c>
      <c r="G7" s="40" t="s">
        <v>164</v>
      </c>
      <c r="H7" s="40" t="s">
        <v>165</v>
      </c>
      <c r="I7" s="40"/>
    </row>
    <row r="8" spans="2:9" ht="15.75" customHeight="1">
      <c r="B8" s="47" t="s">
        <v>8</v>
      </c>
      <c r="C8" s="48"/>
      <c r="D8" s="42"/>
      <c r="E8" s="42"/>
      <c r="F8" s="42"/>
      <c r="G8" s="42"/>
      <c r="H8" s="42"/>
      <c r="I8" s="42"/>
    </row>
    <row r="9" spans="2:9" s="75" customFormat="1" ht="15.75" customHeight="1">
      <c r="B9" s="76">
        <v>403011</v>
      </c>
      <c r="C9" s="77" t="s">
        <v>56</v>
      </c>
      <c r="D9" s="66">
        <v>23</v>
      </c>
      <c r="E9" s="66"/>
      <c r="F9" s="66">
        <v>22</v>
      </c>
      <c r="G9" s="66"/>
      <c r="H9" s="66">
        <v>22</v>
      </c>
      <c r="I9" s="66">
        <v>1</v>
      </c>
    </row>
    <row r="10" spans="2:9" s="75" customFormat="1" ht="15.75" customHeight="1">
      <c r="B10" s="41"/>
      <c r="C10" s="74"/>
      <c r="D10" s="42"/>
      <c r="E10" s="42"/>
      <c r="F10" s="42"/>
      <c r="G10" s="42"/>
      <c r="H10" s="42"/>
      <c r="I10" s="42"/>
    </row>
    <row r="11" spans="2:9" s="75" customFormat="1" ht="15.75" customHeight="1">
      <c r="B11" s="41"/>
      <c r="C11" s="74"/>
      <c r="D11" s="42"/>
      <c r="E11" s="42"/>
      <c r="F11" s="42"/>
      <c r="G11" s="42"/>
      <c r="H11" s="42"/>
      <c r="I11" s="42"/>
    </row>
    <row r="12" ht="15.75" customHeight="1"/>
  </sheetData>
  <sheetProtection/>
  <mergeCells count="9">
    <mergeCell ref="B2:I2"/>
    <mergeCell ref="D5:I5"/>
    <mergeCell ref="F6:H6"/>
    <mergeCell ref="B8:C8"/>
    <mergeCell ref="B5:B7"/>
    <mergeCell ref="C5:C7"/>
    <mergeCell ref="D6:D7"/>
    <mergeCell ref="E6:E7"/>
    <mergeCell ref="I6:I7"/>
  </mergeCells>
  <printOptions horizontalCentered="1"/>
  <pageMargins left="0.15748031496063" right="0.15748031496063" top="0.9842519685039371" bottom="0.275590551181102" header="0" footer="0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workbookViewId="0" topLeftCell="A1">
      <selection activeCell="C12" sqref="C12"/>
    </sheetView>
  </sheetViews>
  <sheetFormatPr defaultColWidth="10.00390625" defaultRowHeight="13.5"/>
  <cols>
    <col min="1" max="1" width="1.875" style="0" customWidth="1"/>
    <col min="2" max="2" width="15.375" style="0" customWidth="1"/>
    <col min="3" max="3" width="35.875" style="0" customWidth="1"/>
    <col min="4" max="6" width="12.875" style="0" customWidth="1"/>
    <col min="7" max="7" width="9.75390625" style="0" customWidth="1"/>
  </cols>
  <sheetData>
    <row r="1" s="32" customFormat="1" ht="16.5">
      <c r="B1" s="35" t="s">
        <v>166</v>
      </c>
    </row>
    <row r="2" spans="1:6" s="33" customFormat="1" ht="48.75" customHeight="1">
      <c r="A2" s="36"/>
      <c r="B2" s="37" t="s">
        <v>167</v>
      </c>
      <c r="C2" s="37"/>
      <c r="D2" s="37"/>
      <c r="E2" s="37"/>
      <c r="F2" s="37"/>
    </row>
    <row r="3" spans="1:6" s="33" customFormat="1" ht="15" customHeight="1">
      <c r="A3" s="36"/>
      <c r="B3" s="37"/>
      <c r="C3" s="37"/>
      <c r="D3" s="37"/>
      <c r="E3" s="37"/>
      <c r="F3" s="37"/>
    </row>
    <row r="4" spans="3:6" s="34" customFormat="1" ht="15.75" customHeight="1">
      <c r="C4" s="38"/>
      <c r="F4" s="38" t="s">
        <v>2</v>
      </c>
    </row>
    <row r="5" spans="2:6" s="33" customFormat="1" ht="15.75" customHeight="1">
      <c r="B5" s="40" t="s">
        <v>50</v>
      </c>
      <c r="C5" s="40" t="s">
        <v>51</v>
      </c>
      <c r="D5" s="68" t="s">
        <v>6</v>
      </c>
      <c r="E5" s="69"/>
      <c r="F5" s="70"/>
    </row>
    <row r="6" spans="2:6" ht="15.75" customHeight="1">
      <c r="B6" s="40"/>
      <c r="C6" s="40"/>
      <c r="D6" s="40" t="s">
        <v>53</v>
      </c>
      <c r="E6" s="40" t="s">
        <v>54</v>
      </c>
      <c r="F6" s="40" t="s">
        <v>55</v>
      </c>
    </row>
    <row r="7" spans="2:6" ht="15.75" customHeight="1">
      <c r="B7" s="47" t="s">
        <v>8</v>
      </c>
      <c r="C7" s="48"/>
      <c r="D7" s="42"/>
      <c r="E7" s="42"/>
      <c r="F7" s="42"/>
    </row>
    <row r="8" spans="2:6" ht="15.75" customHeight="1">
      <c r="B8" s="71"/>
      <c r="C8" s="72"/>
      <c r="D8" s="73"/>
      <c r="E8" s="73"/>
      <c r="F8" s="73"/>
    </row>
    <row r="9" spans="2:6" ht="15.75" customHeight="1">
      <c r="B9" s="65"/>
      <c r="C9" s="74"/>
      <c r="D9" s="42"/>
      <c r="E9" s="42"/>
      <c r="F9" s="42"/>
    </row>
    <row r="10" spans="2:6" ht="15.75" customHeight="1">
      <c r="B10" s="65"/>
      <c r="C10" s="65"/>
      <c r="D10" s="42"/>
      <c r="E10" s="42"/>
      <c r="F10" s="42"/>
    </row>
    <row r="12" ht="13.5">
      <c r="C12" t="s">
        <v>168</v>
      </c>
    </row>
  </sheetData>
  <sheetProtection/>
  <mergeCells count="5">
    <mergeCell ref="B2:F2"/>
    <mergeCell ref="D5:F5"/>
    <mergeCell ref="B7:C7"/>
    <mergeCell ref="B5:B6"/>
    <mergeCell ref="C5:C6"/>
  </mergeCells>
  <printOptions horizontalCentered="1"/>
  <pageMargins left="0.15748031496063" right="0.15748031496063" top="0.9842519685039371" bottom="0.275590551181102" header="0" footer="0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37"/>
  <sheetViews>
    <sheetView workbookViewId="0" topLeftCell="A1">
      <selection activeCell="G33" sqref="G33"/>
    </sheetView>
  </sheetViews>
  <sheetFormatPr defaultColWidth="10.00390625" defaultRowHeight="13.5"/>
  <cols>
    <col min="1" max="1" width="2.25390625" style="0" customWidth="1"/>
    <col min="2" max="2" width="25.625" style="0" customWidth="1"/>
    <col min="3" max="3" width="15.625" style="0" customWidth="1"/>
    <col min="4" max="4" width="29.00390625" style="0" customWidth="1"/>
    <col min="5" max="5" width="15.625" style="0" customWidth="1"/>
    <col min="6" max="6" width="9.75390625" style="0" customWidth="1"/>
  </cols>
  <sheetData>
    <row r="1" s="32" customFormat="1" ht="16.5">
      <c r="B1" s="35" t="s">
        <v>169</v>
      </c>
    </row>
    <row r="2" spans="1:5" s="33" customFormat="1" ht="48.75" customHeight="1">
      <c r="A2" s="36"/>
      <c r="B2" s="37" t="s">
        <v>170</v>
      </c>
      <c r="C2" s="37"/>
      <c r="D2" s="37"/>
      <c r="E2" s="37"/>
    </row>
    <row r="3" spans="1:5" s="33" customFormat="1" ht="15" customHeight="1">
      <c r="A3" s="36"/>
      <c r="B3" s="37"/>
      <c r="C3" s="37"/>
      <c r="D3" s="37"/>
      <c r="E3" s="37"/>
    </row>
    <row r="4" spans="2:5" s="34" customFormat="1" ht="15.75" customHeight="1">
      <c r="B4" s="38"/>
      <c r="C4" s="38"/>
      <c r="D4" s="43"/>
      <c r="E4" s="43" t="s">
        <v>2</v>
      </c>
    </row>
    <row r="5" spans="2:5" s="33" customFormat="1" ht="15.75" customHeight="1">
      <c r="B5" s="40" t="s">
        <v>3</v>
      </c>
      <c r="C5" s="40"/>
      <c r="D5" s="40" t="s">
        <v>4</v>
      </c>
      <c r="E5" s="40"/>
    </row>
    <row r="6" spans="2:5" ht="15.75" customHeight="1">
      <c r="B6" s="40" t="s">
        <v>5</v>
      </c>
      <c r="C6" s="40" t="s">
        <v>6</v>
      </c>
      <c r="D6" s="40" t="s">
        <v>7</v>
      </c>
      <c r="E6" s="40" t="s">
        <v>6</v>
      </c>
    </row>
    <row r="7" spans="2:5" ht="15.75" customHeight="1">
      <c r="B7" s="65" t="s">
        <v>171</v>
      </c>
      <c r="C7" s="66">
        <v>1875.58</v>
      </c>
      <c r="D7" s="65" t="s">
        <v>172</v>
      </c>
      <c r="E7" s="66"/>
    </row>
    <row r="8" spans="2:5" ht="15.75" customHeight="1">
      <c r="B8" s="65" t="s">
        <v>173</v>
      </c>
      <c r="C8" s="66"/>
      <c r="D8" s="65" t="s">
        <v>174</v>
      </c>
      <c r="E8" s="66"/>
    </row>
    <row r="9" spans="2:5" ht="15.75" customHeight="1">
      <c r="B9" s="65" t="s">
        <v>175</v>
      </c>
      <c r="C9" s="66"/>
      <c r="D9" s="65" t="s">
        <v>176</v>
      </c>
      <c r="E9" s="66"/>
    </row>
    <row r="10" spans="2:5" ht="15.75" customHeight="1">
      <c r="B10" s="67" t="s">
        <v>177</v>
      </c>
      <c r="C10" s="66"/>
      <c r="D10" s="65" t="s">
        <v>178</v>
      </c>
      <c r="E10" s="66"/>
    </row>
    <row r="11" spans="2:5" ht="15.75" customHeight="1">
      <c r="B11" s="65" t="s">
        <v>179</v>
      </c>
      <c r="C11" s="66"/>
      <c r="D11" s="65" t="s">
        <v>180</v>
      </c>
      <c r="E11" s="66"/>
    </row>
    <row r="12" spans="2:5" ht="15.75" customHeight="1">
      <c r="B12" s="65" t="s">
        <v>181</v>
      </c>
      <c r="C12" s="66"/>
      <c r="D12" s="65" t="s">
        <v>182</v>
      </c>
      <c r="E12" s="66"/>
    </row>
    <row r="13" spans="2:5" ht="15.75" customHeight="1">
      <c r="B13" s="65" t="s">
        <v>183</v>
      </c>
      <c r="C13" s="66"/>
      <c r="D13" s="65" t="s">
        <v>184</v>
      </c>
      <c r="E13" s="66"/>
    </row>
    <row r="14" spans="2:5" ht="15.75" customHeight="1">
      <c r="B14" s="65" t="s">
        <v>185</v>
      </c>
      <c r="C14" s="66"/>
      <c r="D14" s="65" t="s">
        <v>186</v>
      </c>
      <c r="E14" s="66">
        <v>210.28</v>
      </c>
    </row>
    <row r="15" spans="2:5" ht="15.75" customHeight="1">
      <c r="B15" s="65" t="s">
        <v>187</v>
      </c>
      <c r="C15" s="66"/>
      <c r="D15" s="65" t="s">
        <v>188</v>
      </c>
      <c r="E15" s="66"/>
    </row>
    <row r="16" spans="2:5" ht="15.75" customHeight="1">
      <c r="B16" s="65"/>
      <c r="C16" s="66"/>
      <c r="D16" s="65" t="s">
        <v>189</v>
      </c>
      <c r="E16" s="66">
        <v>119.08</v>
      </c>
    </row>
    <row r="17" spans="2:5" ht="15.75" customHeight="1">
      <c r="B17" s="65"/>
      <c r="C17" s="66"/>
      <c r="D17" s="65" t="s">
        <v>190</v>
      </c>
      <c r="E17" s="66"/>
    </row>
    <row r="18" spans="2:5" ht="15.75" customHeight="1">
      <c r="B18" s="65"/>
      <c r="C18" s="66"/>
      <c r="D18" s="65" t="s">
        <v>191</v>
      </c>
      <c r="E18" s="66"/>
    </row>
    <row r="19" spans="2:5" ht="15.75" customHeight="1">
      <c r="B19" s="65"/>
      <c r="C19" s="66"/>
      <c r="D19" s="65" t="s">
        <v>192</v>
      </c>
      <c r="E19" s="66">
        <v>1441.07</v>
      </c>
    </row>
    <row r="20" spans="2:5" ht="15.75" customHeight="1">
      <c r="B20" s="65"/>
      <c r="C20" s="66"/>
      <c r="D20" s="65" t="s">
        <v>193</v>
      </c>
      <c r="E20" s="66"/>
    </row>
    <row r="21" spans="2:5" ht="15.75" customHeight="1">
      <c r="B21" s="65"/>
      <c r="C21" s="66"/>
      <c r="D21" s="65" t="s">
        <v>194</v>
      </c>
      <c r="E21" s="66"/>
    </row>
    <row r="22" spans="2:5" ht="15.75" customHeight="1">
      <c r="B22" s="65"/>
      <c r="C22" s="66"/>
      <c r="D22" s="65" t="s">
        <v>195</v>
      </c>
      <c r="E22" s="66"/>
    </row>
    <row r="23" spans="2:5" ht="15.75" customHeight="1">
      <c r="B23" s="65"/>
      <c r="C23" s="66"/>
      <c r="D23" s="65" t="s">
        <v>196</v>
      </c>
      <c r="E23" s="66"/>
    </row>
    <row r="24" spans="2:5" ht="15.75" customHeight="1">
      <c r="B24" s="65"/>
      <c r="C24" s="66"/>
      <c r="D24" s="65" t="s">
        <v>197</v>
      </c>
      <c r="E24" s="66"/>
    </row>
    <row r="25" spans="2:5" ht="15.75" customHeight="1">
      <c r="B25" s="65"/>
      <c r="C25" s="66"/>
      <c r="D25" s="65" t="s">
        <v>198</v>
      </c>
      <c r="E25" s="66"/>
    </row>
    <row r="26" spans="2:5" ht="15.75" customHeight="1">
      <c r="B26" s="65"/>
      <c r="C26" s="66"/>
      <c r="D26" s="65" t="s">
        <v>199</v>
      </c>
      <c r="E26" s="66">
        <v>105.14</v>
      </c>
    </row>
    <row r="27" spans="2:5" ht="15.75" customHeight="1">
      <c r="B27" s="65"/>
      <c r="C27" s="66"/>
      <c r="D27" s="65" t="s">
        <v>200</v>
      </c>
      <c r="E27" s="42"/>
    </row>
    <row r="28" spans="2:5" ht="15.75" customHeight="1">
      <c r="B28" s="65"/>
      <c r="C28" s="66"/>
      <c r="D28" s="65" t="s">
        <v>201</v>
      </c>
      <c r="E28" s="42"/>
    </row>
    <row r="29" spans="2:5" ht="15.75" customHeight="1">
      <c r="B29" s="65"/>
      <c r="C29" s="66"/>
      <c r="D29" s="65" t="s">
        <v>202</v>
      </c>
      <c r="E29" s="42"/>
    </row>
    <row r="30" spans="2:5" ht="15.75" customHeight="1">
      <c r="B30" s="65"/>
      <c r="C30" s="66"/>
      <c r="D30" s="65" t="s">
        <v>203</v>
      </c>
      <c r="E30" s="42"/>
    </row>
    <row r="31" spans="2:5" ht="15.75" customHeight="1">
      <c r="B31" s="65"/>
      <c r="C31" s="66"/>
      <c r="D31" s="65" t="s">
        <v>204</v>
      </c>
      <c r="E31" s="42"/>
    </row>
    <row r="32" spans="2:5" ht="15.75" customHeight="1">
      <c r="B32" s="65"/>
      <c r="C32" s="66"/>
      <c r="D32" s="65" t="s">
        <v>205</v>
      </c>
      <c r="E32" s="42"/>
    </row>
    <row r="33" spans="2:5" ht="15.75" customHeight="1">
      <c r="B33" s="65"/>
      <c r="C33" s="66"/>
      <c r="D33" s="65" t="s">
        <v>206</v>
      </c>
      <c r="E33" s="42"/>
    </row>
    <row r="34" spans="2:5" ht="15.75" customHeight="1">
      <c r="B34" s="65"/>
      <c r="C34" s="66"/>
      <c r="D34" s="65"/>
      <c r="E34" s="65"/>
    </row>
    <row r="35" spans="2:5" ht="15.75" customHeight="1">
      <c r="B35" s="41" t="s">
        <v>207</v>
      </c>
      <c r="C35" s="66">
        <v>1875.58</v>
      </c>
      <c r="D35" s="41" t="s">
        <v>208</v>
      </c>
      <c r="E35" s="66">
        <v>1875.58</v>
      </c>
    </row>
    <row r="36" spans="2:5" ht="15.75" customHeight="1">
      <c r="B36" s="41" t="s">
        <v>209</v>
      </c>
      <c r="C36" s="66"/>
      <c r="D36" s="41" t="s">
        <v>210</v>
      </c>
      <c r="E36" s="66"/>
    </row>
    <row r="37" spans="2:5" ht="15.75" customHeight="1">
      <c r="B37" s="41" t="s">
        <v>46</v>
      </c>
      <c r="C37" s="66">
        <v>1875.58</v>
      </c>
      <c r="D37" s="49" t="s">
        <v>47</v>
      </c>
      <c r="E37" s="66">
        <v>1875.58</v>
      </c>
    </row>
    <row r="38" ht="15.75" customHeight="1"/>
    <row r="39" ht="15.75" customHeight="1"/>
  </sheetData>
  <sheetProtection/>
  <mergeCells count="4">
    <mergeCell ref="B2:E2"/>
    <mergeCell ref="B4:C4"/>
    <mergeCell ref="B5:C5"/>
    <mergeCell ref="D5:E5"/>
  </mergeCells>
  <printOptions horizontalCentered="1"/>
  <pageMargins left="0.15748031496063" right="0.15748031496063" top="0.9842519685039371" bottom="0.275590551181102" header="0" footer="0"/>
  <pageSetup fitToHeight="1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24"/>
  <sheetViews>
    <sheetView workbookViewId="0" topLeftCell="A1">
      <selection activeCell="C30" sqref="C30"/>
    </sheetView>
  </sheetViews>
  <sheetFormatPr defaultColWidth="10.00390625" defaultRowHeight="13.5"/>
  <cols>
    <col min="1" max="1" width="1.875" style="0" customWidth="1"/>
    <col min="2" max="2" width="15.375" style="0" customWidth="1"/>
    <col min="3" max="3" width="35.875" style="0" customWidth="1"/>
    <col min="4" max="4" width="15.625" style="44" customWidth="1"/>
    <col min="5" max="6" width="10.25390625" style="44" customWidth="1"/>
    <col min="7" max="14" width="10.25390625" style="0" customWidth="1"/>
    <col min="15" max="15" width="9.75390625" style="0" customWidth="1"/>
  </cols>
  <sheetData>
    <row r="1" spans="2:6" s="32" customFormat="1" ht="16.5">
      <c r="B1" s="35" t="s">
        <v>211</v>
      </c>
      <c r="D1" s="45"/>
      <c r="E1" s="45"/>
      <c r="F1" s="45"/>
    </row>
    <row r="2" spans="1:14" s="33" customFormat="1" ht="48.75" customHeight="1">
      <c r="A2" s="36"/>
      <c r="B2" s="37" t="s">
        <v>212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33" customFormat="1" ht="15" customHeight="1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3:14" s="34" customFormat="1" ht="15.75" customHeight="1">
      <c r="C4" s="38"/>
      <c r="D4" s="33"/>
      <c r="E4" s="33"/>
      <c r="F4" s="33"/>
      <c r="N4" s="38" t="s">
        <v>2</v>
      </c>
    </row>
    <row r="5" spans="2:14" s="33" customFormat="1" ht="37.5" customHeight="1">
      <c r="B5" s="39" t="s">
        <v>50</v>
      </c>
      <c r="C5" s="39" t="s">
        <v>51</v>
      </c>
      <c r="D5" s="40" t="s">
        <v>53</v>
      </c>
      <c r="E5" s="40" t="s">
        <v>213</v>
      </c>
      <c r="F5" s="40" t="s">
        <v>171</v>
      </c>
      <c r="G5" s="40" t="s">
        <v>173</v>
      </c>
      <c r="H5" s="40" t="s">
        <v>175</v>
      </c>
      <c r="I5" s="40" t="s">
        <v>179</v>
      </c>
      <c r="J5" s="40" t="s">
        <v>214</v>
      </c>
      <c r="K5" s="40" t="s">
        <v>181</v>
      </c>
      <c r="L5" s="40" t="s">
        <v>183</v>
      </c>
      <c r="M5" s="40" t="s">
        <v>185</v>
      </c>
      <c r="N5" s="40" t="s">
        <v>187</v>
      </c>
    </row>
    <row r="6" spans="2:14" ht="15.75" customHeight="1">
      <c r="B6" s="47" t="s">
        <v>8</v>
      </c>
      <c r="C6" s="48"/>
      <c r="D6" s="49">
        <f>D7</f>
        <v>1875.58</v>
      </c>
      <c r="E6" s="49"/>
      <c r="F6" s="49">
        <f>F7</f>
        <v>1875.58</v>
      </c>
      <c r="G6" s="42"/>
      <c r="H6" s="42"/>
      <c r="I6" s="42"/>
      <c r="J6" s="42"/>
      <c r="K6" s="42"/>
      <c r="L6" s="42"/>
      <c r="M6" s="42"/>
      <c r="N6" s="42"/>
    </row>
    <row r="7" spans="2:14" s="44" customFormat="1" ht="15.75" customHeight="1">
      <c r="B7" s="50">
        <v>403011</v>
      </c>
      <c r="C7" s="54" t="s">
        <v>56</v>
      </c>
      <c r="D7" s="55">
        <v>1875.58</v>
      </c>
      <c r="E7" s="55"/>
      <c r="F7" s="55">
        <v>1875.58</v>
      </c>
      <c r="G7" s="55"/>
      <c r="H7" s="55"/>
      <c r="I7" s="55"/>
      <c r="J7" s="55"/>
      <c r="K7" s="55"/>
      <c r="L7" s="55"/>
      <c r="M7" s="55"/>
      <c r="N7" s="55"/>
    </row>
    <row r="8" spans="2:14" ht="15.75" customHeight="1">
      <c r="B8" s="56" t="s">
        <v>57</v>
      </c>
      <c r="C8" s="57" t="s">
        <v>58</v>
      </c>
      <c r="D8" s="58"/>
      <c r="E8" s="58"/>
      <c r="F8" s="59"/>
      <c r="G8" s="60"/>
      <c r="H8" s="60"/>
      <c r="I8" s="60"/>
      <c r="J8" s="60"/>
      <c r="K8" s="60"/>
      <c r="L8" s="60"/>
      <c r="M8" s="60"/>
      <c r="N8" s="60"/>
    </row>
    <row r="9" spans="2:14" ht="15.75" customHeight="1">
      <c r="B9" s="56" t="s">
        <v>59</v>
      </c>
      <c r="C9" s="57" t="s">
        <v>60</v>
      </c>
      <c r="D9" s="58"/>
      <c r="E9" s="58"/>
      <c r="F9" s="59"/>
      <c r="G9" s="60"/>
      <c r="H9" s="60"/>
      <c r="I9" s="60"/>
      <c r="J9" s="60"/>
      <c r="K9" s="60"/>
      <c r="L9" s="60"/>
      <c r="M9" s="60"/>
      <c r="N9" s="60"/>
    </row>
    <row r="10" spans="2:14" ht="13.5">
      <c r="B10" s="56" t="s">
        <v>61</v>
      </c>
      <c r="C10" s="57" t="s">
        <v>62</v>
      </c>
      <c r="D10" s="58"/>
      <c r="E10" s="58"/>
      <c r="F10" s="61"/>
      <c r="G10" s="62"/>
      <c r="H10" s="62"/>
      <c r="I10" s="62"/>
      <c r="J10" s="62"/>
      <c r="K10" s="62"/>
      <c r="L10" s="62"/>
      <c r="M10" s="62"/>
      <c r="N10" s="62"/>
    </row>
    <row r="11" spans="2:14" ht="13.5">
      <c r="B11" s="56" t="s">
        <v>63</v>
      </c>
      <c r="C11" s="57" t="s">
        <v>64</v>
      </c>
      <c r="D11" s="58">
        <v>210.28</v>
      </c>
      <c r="E11" s="61"/>
      <c r="F11" s="58">
        <v>210.28</v>
      </c>
      <c r="G11" s="62"/>
      <c r="H11" s="62"/>
      <c r="I11" s="62"/>
      <c r="J11" s="62"/>
      <c r="K11" s="62"/>
      <c r="L11" s="62"/>
      <c r="M11" s="62"/>
      <c r="N11" s="62"/>
    </row>
    <row r="12" spans="2:14" ht="13.5">
      <c r="B12" s="56" t="s">
        <v>65</v>
      </c>
      <c r="C12" s="57" t="s">
        <v>66</v>
      </c>
      <c r="D12" s="58">
        <v>210.28</v>
      </c>
      <c r="E12" s="61"/>
      <c r="F12" s="58">
        <v>210.28</v>
      </c>
      <c r="G12" s="62"/>
      <c r="H12" s="62"/>
      <c r="I12" s="62"/>
      <c r="J12" s="62"/>
      <c r="K12" s="62"/>
      <c r="L12" s="62"/>
      <c r="M12" s="62"/>
      <c r="N12" s="62"/>
    </row>
    <row r="13" spans="2:14" ht="13.5">
      <c r="B13" s="56" t="s">
        <v>67</v>
      </c>
      <c r="C13" s="57" t="s">
        <v>68</v>
      </c>
      <c r="D13" s="58">
        <v>140.18</v>
      </c>
      <c r="E13" s="61"/>
      <c r="F13" s="58">
        <v>140.18</v>
      </c>
      <c r="G13" s="62"/>
      <c r="H13" s="62"/>
      <c r="I13" s="62"/>
      <c r="J13" s="62"/>
      <c r="K13" s="62"/>
      <c r="L13" s="62"/>
      <c r="M13" s="62"/>
      <c r="N13" s="62"/>
    </row>
    <row r="14" spans="2:14" ht="13.5">
      <c r="B14" s="56" t="s">
        <v>69</v>
      </c>
      <c r="C14" s="57" t="s">
        <v>70</v>
      </c>
      <c r="D14" s="58">
        <v>70.09</v>
      </c>
      <c r="E14" s="61"/>
      <c r="F14" s="58">
        <v>70.09</v>
      </c>
      <c r="G14" s="62"/>
      <c r="H14" s="62"/>
      <c r="I14" s="62"/>
      <c r="J14" s="62"/>
      <c r="K14" s="62"/>
      <c r="L14" s="62"/>
      <c r="M14" s="62"/>
      <c r="N14" s="62"/>
    </row>
    <row r="15" spans="2:14" ht="13.5">
      <c r="B15" s="56" t="s">
        <v>71</v>
      </c>
      <c r="C15" s="57" t="s">
        <v>72</v>
      </c>
      <c r="D15" s="58">
        <v>119.08</v>
      </c>
      <c r="E15" s="61"/>
      <c r="F15" s="58">
        <v>119.08</v>
      </c>
      <c r="G15" s="62"/>
      <c r="H15" s="62"/>
      <c r="I15" s="62"/>
      <c r="J15" s="62"/>
      <c r="K15" s="62"/>
      <c r="L15" s="62"/>
      <c r="M15" s="62"/>
      <c r="N15" s="62"/>
    </row>
    <row r="16" spans="2:14" ht="13.5">
      <c r="B16" s="56" t="s">
        <v>73</v>
      </c>
      <c r="C16" s="57" t="s">
        <v>74</v>
      </c>
      <c r="D16" s="58">
        <v>119.08</v>
      </c>
      <c r="E16" s="61"/>
      <c r="F16" s="58">
        <v>119.08</v>
      </c>
      <c r="G16" s="62"/>
      <c r="H16" s="62"/>
      <c r="I16" s="62"/>
      <c r="J16" s="62"/>
      <c r="K16" s="62"/>
      <c r="L16" s="62"/>
      <c r="M16" s="62"/>
      <c r="N16" s="62"/>
    </row>
    <row r="17" spans="2:14" ht="13.5">
      <c r="B17" s="56" t="s">
        <v>75</v>
      </c>
      <c r="C17" s="57" t="s">
        <v>76</v>
      </c>
      <c r="D17" s="58">
        <v>119.08</v>
      </c>
      <c r="E17" s="61"/>
      <c r="F17" s="58">
        <v>119.08</v>
      </c>
      <c r="G17" s="62"/>
      <c r="H17" s="62"/>
      <c r="I17" s="62"/>
      <c r="J17" s="62"/>
      <c r="K17" s="62"/>
      <c r="L17" s="62"/>
      <c r="M17" s="62"/>
      <c r="N17" s="62"/>
    </row>
    <row r="18" spans="2:14" ht="13.5">
      <c r="B18" s="56" t="s">
        <v>77</v>
      </c>
      <c r="C18" s="57" t="s">
        <v>78</v>
      </c>
      <c r="D18" s="58">
        <v>1441.07</v>
      </c>
      <c r="E18" s="61"/>
      <c r="F18" s="58">
        <v>1441.07</v>
      </c>
      <c r="G18" s="62"/>
      <c r="H18" s="62"/>
      <c r="I18" s="62"/>
      <c r="J18" s="62"/>
      <c r="K18" s="62"/>
      <c r="L18" s="62"/>
      <c r="M18" s="62"/>
      <c r="N18" s="62"/>
    </row>
    <row r="19" spans="2:14" ht="13.5">
      <c r="B19" s="56" t="s">
        <v>79</v>
      </c>
      <c r="C19" s="57" t="s">
        <v>80</v>
      </c>
      <c r="D19" s="58">
        <v>1441.07</v>
      </c>
      <c r="E19" s="61"/>
      <c r="F19" s="58">
        <v>1441.07</v>
      </c>
      <c r="G19" s="62"/>
      <c r="H19" s="62"/>
      <c r="I19" s="62"/>
      <c r="J19" s="62"/>
      <c r="K19" s="62"/>
      <c r="L19" s="62"/>
      <c r="M19" s="62"/>
      <c r="N19" s="62"/>
    </row>
    <row r="20" spans="2:14" ht="13.5">
      <c r="B20" s="56" t="s">
        <v>81</v>
      </c>
      <c r="C20" s="57" t="s">
        <v>82</v>
      </c>
      <c r="D20" s="58">
        <v>1441.07</v>
      </c>
      <c r="E20" s="61"/>
      <c r="F20" s="58">
        <v>1441.07</v>
      </c>
      <c r="G20" s="62"/>
      <c r="H20" s="62"/>
      <c r="I20" s="62"/>
      <c r="J20" s="62"/>
      <c r="K20" s="62"/>
      <c r="L20" s="62"/>
      <c r="M20" s="62"/>
      <c r="N20" s="62"/>
    </row>
    <row r="21" spans="2:14" ht="13.5">
      <c r="B21" s="56" t="s">
        <v>83</v>
      </c>
      <c r="C21" s="57" t="s">
        <v>84</v>
      </c>
      <c r="D21" s="58">
        <v>105.14</v>
      </c>
      <c r="E21" s="61"/>
      <c r="F21" s="58">
        <v>105.14</v>
      </c>
      <c r="G21" s="62"/>
      <c r="H21" s="62"/>
      <c r="I21" s="62"/>
      <c r="J21" s="62"/>
      <c r="K21" s="62"/>
      <c r="L21" s="62"/>
      <c r="M21" s="62"/>
      <c r="N21" s="62"/>
    </row>
    <row r="22" spans="2:14" ht="13.5">
      <c r="B22" s="56" t="s">
        <v>85</v>
      </c>
      <c r="C22" s="57" t="s">
        <v>86</v>
      </c>
      <c r="D22" s="58">
        <v>105.14</v>
      </c>
      <c r="E22" s="61"/>
      <c r="F22" s="58">
        <v>105.14</v>
      </c>
      <c r="G22" s="62"/>
      <c r="H22" s="62"/>
      <c r="I22" s="62"/>
      <c r="J22" s="62"/>
      <c r="K22" s="62"/>
      <c r="L22" s="62"/>
      <c r="M22" s="62"/>
      <c r="N22" s="62"/>
    </row>
    <row r="23" spans="2:14" ht="13.5">
      <c r="B23" s="56" t="s">
        <v>87</v>
      </c>
      <c r="C23" s="57" t="s">
        <v>88</v>
      </c>
      <c r="D23" s="58">
        <v>105.14</v>
      </c>
      <c r="E23" s="61"/>
      <c r="F23" s="58">
        <v>105.14</v>
      </c>
      <c r="G23" s="62"/>
      <c r="H23" s="62"/>
      <c r="I23" s="62"/>
      <c r="J23" s="62"/>
      <c r="K23" s="62"/>
      <c r="L23" s="62"/>
      <c r="M23" s="62"/>
      <c r="N23" s="62"/>
    </row>
    <row r="24" spans="2:5" ht="13.5">
      <c r="B24" s="63"/>
      <c r="C24" s="63"/>
      <c r="D24" s="64"/>
      <c r="E24" s="64"/>
    </row>
  </sheetData>
  <sheetProtection/>
  <mergeCells count="2">
    <mergeCell ref="B2:N2"/>
    <mergeCell ref="B6:C6"/>
  </mergeCells>
  <printOptions horizontalCentered="1"/>
  <pageMargins left="0.15748031496063" right="0.15748031496063" top="0.9842519685039371" bottom="0.275590551181102" header="0" footer="0"/>
  <pageSetup fitToHeight="1" fitToWidth="1" horizontalDpi="600" verticalDpi="600" orientation="landscape" paperSize="9" scale="86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3"/>
  <sheetViews>
    <sheetView workbookViewId="0" topLeftCell="A1">
      <selection activeCell="H23" sqref="H23"/>
    </sheetView>
  </sheetViews>
  <sheetFormatPr defaultColWidth="10.00390625" defaultRowHeight="13.5"/>
  <cols>
    <col min="1" max="1" width="1.875" style="0" customWidth="1"/>
    <col min="2" max="2" width="15.375" style="0" customWidth="1"/>
    <col min="3" max="3" width="30.75390625" style="0" customWidth="1"/>
    <col min="4" max="4" width="15.625" style="44" customWidth="1"/>
    <col min="5" max="6" width="13.125" style="44" customWidth="1"/>
    <col min="7" max="7" width="9.75390625" style="0" customWidth="1"/>
  </cols>
  <sheetData>
    <row r="1" spans="2:6" s="32" customFormat="1" ht="16.5">
      <c r="B1" s="35" t="s">
        <v>215</v>
      </c>
      <c r="D1" s="45"/>
      <c r="E1" s="45"/>
      <c r="F1" s="45"/>
    </row>
    <row r="2" spans="1:6" s="33" customFormat="1" ht="48.75" customHeight="1">
      <c r="A2" s="36"/>
      <c r="B2" s="37" t="s">
        <v>216</v>
      </c>
      <c r="C2" s="37"/>
      <c r="D2" s="37"/>
      <c r="E2" s="37"/>
      <c r="F2" s="37"/>
    </row>
    <row r="3" spans="1:6" s="33" customFormat="1" ht="15" customHeight="1">
      <c r="A3" s="36"/>
      <c r="B3" s="37"/>
      <c r="C3" s="37"/>
      <c r="D3" s="37"/>
      <c r="E3" s="37"/>
      <c r="F3" s="37"/>
    </row>
    <row r="4" spans="3:6" s="34" customFormat="1" ht="15.75" customHeight="1">
      <c r="C4" s="38"/>
      <c r="D4" s="33"/>
      <c r="E4" s="33"/>
      <c r="F4" s="46" t="s">
        <v>2</v>
      </c>
    </row>
    <row r="5" spans="2:6" s="33" customFormat="1" ht="15.75" customHeight="1">
      <c r="B5" s="39" t="s">
        <v>50</v>
      </c>
      <c r="C5" s="39" t="s">
        <v>51</v>
      </c>
      <c r="D5" s="40" t="s">
        <v>53</v>
      </c>
      <c r="E5" s="40" t="s">
        <v>54</v>
      </c>
      <c r="F5" s="40" t="s">
        <v>55</v>
      </c>
    </row>
    <row r="6" spans="2:6" ht="15.75" customHeight="1">
      <c r="B6" s="47" t="s">
        <v>8</v>
      </c>
      <c r="C6" s="48"/>
      <c r="D6" s="49"/>
      <c r="E6" s="49"/>
      <c r="F6" s="49"/>
    </row>
    <row r="7" spans="2:6" ht="15.75" customHeight="1">
      <c r="B7" s="50">
        <v>403011</v>
      </c>
      <c r="C7" s="50" t="s">
        <v>56</v>
      </c>
      <c r="D7" s="51">
        <f>E7+F7</f>
        <v>1875.5800000000002</v>
      </c>
      <c r="E7" s="51">
        <f>E11+E15+E18+E21</f>
        <v>1872.9600000000003</v>
      </c>
      <c r="F7" s="51">
        <f>F18</f>
        <v>2.62</v>
      </c>
    </row>
    <row r="8" spans="2:6" ht="15.75" customHeight="1">
      <c r="B8" s="52" t="s">
        <v>57</v>
      </c>
      <c r="C8" s="52" t="s">
        <v>58</v>
      </c>
      <c r="D8" s="53"/>
      <c r="E8" s="53"/>
      <c r="F8" s="53"/>
    </row>
    <row r="9" spans="2:6" ht="15.75" customHeight="1">
      <c r="B9" s="52" t="s">
        <v>59</v>
      </c>
      <c r="C9" s="52" t="s">
        <v>60</v>
      </c>
      <c r="D9" s="53"/>
      <c r="E9" s="53"/>
      <c r="F9" s="53"/>
    </row>
    <row r="10" spans="2:6" ht="13.5">
      <c r="B10" s="52" t="s">
        <v>61</v>
      </c>
      <c r="C10" s="52" t="s">
        <v>62</v>
      </c>
      <c r="D10" s="53"/>
      <c r="E10" s="53"/>
      <c r="F10" s="53"/>
    </row>
    <row r="11" spans="2:6" ht="13.5">
      <c r="B11" s="52" t="s">
        <v>63</v>
      </c>
      <c r="C11" s="52" t="s">
        <v>64</v>
      </c>
      <c r="D11" s="53">
        <v>210.28</v>
      </c>
      <c r="E11" s="53">
        <v>210.28</v>
      </c>
      <c r="F11" s="53"/>
    </row>
    <row r="12" spans="2:6" ht="13.5">
      <c r="B12" s="52" t="s">
        <v>65</v>
      </c>
      <c r="C12" s="52" t="s">
        <v>66</v>
      </c>
      <c r="D12" s="53">
        <v>210.28</v>
      </c>
      <c r="E12" s="53">
        <v>210.28</v>
      </c>
      <c r="F12" s="53"/>
    </row>
    <row r="13" spans="2:6" ht="13.5">
      <c r="B13" s="52" t="s">
        <v>67</v>
      </c>
      <c r="C13" s="52" t="s">
        <v>68</v>
      </c>
      <c r="D13" s="53">
        <v>140.18</v>
      </c>
      <c r="E13" s="53">
        <v>140.18</v>
      </c>
      <c r="F13" s="53"/>
    </row>
    <row r="14" spans="2:6" ht="13.5">
      <c r="B14" s="52" t="s">
        <v>69</v>
      </c>
      <c r="C14" s="52" t="s">
        <v>70</v>
      </c>
      <c r="D14" s="53">
        <v>70.09</v>
      </c>
      <c r="E14" s="53">
        <v>70.09</v>
      </c>
      <c r="F14" s="53"/>
    </row>
    <row r="15" spans="2:6" ht="13.5">
      <c r="B15" s="52" t="s">
        <v>71</v>
      </c>
      <c r="C15" s="52" t="s">
        <v>72</v>
      </c>
      <c r="D15" s="53">
        <v>119.08</v>
      </c>
      <c r="E15" s="53">
        <v>119.08</v>
      </c>
      <c r="F15" s="53"/>
    </row>
    <row r="16" spans="2:6" ht="13.5">
      <c r="B16" s="52" t="s">
        <v>73</v>
      </c>
      <c r="C16" s="52" t="s">
        <v>74</v>
      </c>
      <c r="D16" s="53">
        <v>119.08</v>
      </c>
      <c r="E16" s="53">
        <v>119.08</v>
      </c>
      <c r="F16" s="53"/>
    </row>
    <row r="17" spans="2:6" ht="13.5">
      <c r="B17" s="52" t="s">
        <v>75</v>
      </c>
      <c r="C17" s="52" t="s">
        <v>76</v>
      </c>
      <c r="D17" s="53">
        <v>119.08</v>
      </c>
      <c r="E17" s="53">
        <v>119.08</v>
      </c>
      <c r="F17" s="53"/>
    </row>
    <row r="18" spans="2:6" ht="13.5">
      <c r="B18" s="52" t="s">
        <v>77</v>
      </c>
      <c r="C18" s="52" t="s">
        <v>78</v>
      </c>
      <c r="D18" s="53">
        <v>1441.07</v>
      </c>
      <c r="E18" s="53">
        <v>1438.46</v>
      </c>
      <c r="F18" s="53">
        <v>2.62</v>
      </c>
    </row>
    <row r="19" spans="2:6" ht="13.5">
      <c r="B19" s="52" t="s">
        <v>79</v>
      </c>
      <c r="C19" s="52" t="s">
        <v>80</v>
      </c>
      <c r="D19" s="53">
        <v>1441.07</v>
      </c>
      <c r="E19" s="53">
        <v>1438.46</v>
      </c>
      <c r="F19" s="53">
        <v>2.62</v>
      </c>
    </row>
    <row r="20" spans="2:6" ht="13.5">
      <c r="B20" s="52" t="s">
        <v>81</v>
      </c>
      <c r="C20" s="52" t="s">
        <v>82</v>
      </c>
      <c r="D20" s="53">
        <v>1441.07</v>
      </c>
      <c r="E20" s="53">
        <v>1438.46</v>
      </c>
      <c r="F20" s="53">
        <v>2.62</v>
      </c>
    </row>
    <row r="21" spans="2:6" ht="13.5">
      <c r="B21" s="52" t="s">
        <v>83</v>
      </c>
      <c r="C21" s="52" t="s">
        <v>84</v>
      </c>
      <c r="D21" s="53">
        <v>105.14</v>
      </c>
      <c r="E21" s="53">
        <v>105.14</v>
      </c>
      <c r="F21" s="53"/>
    </row>
    <row r="22" spans="2:6" ht="13.5">
      <c r="B22" s="52" t="s">
        <v>85</v>
      </c>
      <c r="C22" s="52" t="s">
        <v>86</v>
      </c>
      <c r="D22" s="53">
        <v>105.14</v>
      </c>
      <c r="E22" s="53">
        <v>105.14</v>
      </c>
      <c r="F22" s="53"/>
    </row>
    <row r="23" spans="2:6" ht="13.5">
      <c r="B23" s="52" t="s">
        <v>87</v>
      </c>
      <c r="C23" s="52" t="s">
        <v>88</v>
      </c>
      <c r="D23" s="53">
        <v>105.14</v>
      </c>
      <c r="E23" s="53">
        <v>105.14</v>
      </c>
      <c r="F23" s="53"/>
    </row>
  </sheetData>
  <sheetProtection/>
  <mergeCells count="2">
    <mergeCell ref="B2:F2"/>
    <mergeCell ref="B6:C6"/>
  </mergeCells>
  <printOptions horizontalCentered="1"/>
  <pageMargins left="0.15748031496063" right="0.15748031496063" top="0.9842519685039371" bottom="0.275590551181102" header="0" footer="0"/>
  <pageSetup fitToHeight="1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workbookViewId="0" topLeftCell="A1">
      <selection activeCell="F19" sqref="F19"/>
    </sheetView>
  </sheetViews>
  <sheetFormatPr defaultColWidth="10.00390625" defaultRowHeight="13.5"/>
  <cols>
    <col min="1" max="1" width="1.875" style="0" customWidth="1"/>
    <col min="2" max="2" width="9.50390625" style="0" customWidth="1"/>
    <col min="3" max="3" width="15.625" style="0" customWidth="1"/>
    <col min="4" max="13" width="13.125" style="0" customWidth="1"/>
    <col min="14" max="14" width="9.75390625" style="0" customWidth="1"/>
  </cols>
  <sheetData>
    <row r="1" s="32" customFormat="1" ht="16.5">
      <c r="B1" s="35" t="s">
        <v>217</v>
      </c>
    </row>
    <row r="2" spans="1:13" s="33" customFormat="1" ht="48.75" customHeight="1">
      <c r="A2" s="36"/>
      <c r="B2" s="37" t="s">
        <v>218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33" customFormat="1" ht="15" customHeight="1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2:13" s="34" customFormat="1" ht="15.75" customHeight="1">
      <c r="B4" s="38"/>
      <c r="C4" s="38"/>
      <c r="D4" s="38"/>
      <c r="E4" s="38"/>
      <c r="F4" s="38"/>
      <c r="G4" s="38"/>
      <c r="H4" s="38"/>
      <c r="M4" s="43" t="s">
        <v>2</v>
      </c>
    </row>
    <row r="5" spans="2:13" s="33" customFormat="1" ht="42.75" customHeight="1">
      <c r="B5" s="39" t="s">
        <v>5</v>
      </c>
      <c r="C5" s="40" t="s">
        <v>53</v>
      </c>
      <c r="D5" s="40" t="s">
        <v>213</v>
      </c>
      <c r="E5" s="40" t="s">
        <v>171</v>
      </c>
      <c r="F5" s="40" t="s">
        <v>173</v>
      </c>
      <c r="G5" s="40" t="s">
        <v>175</v>
      </c>
      <c r="H5" s="40" t="s">
        <v>214</v>
      </c>
      <c r="I5" s="40" t="s">
        <v>179</v>
      </c>
      <c r="J5" s="40" t="s">
        <v>181</v>
      </c>
      <c r="K5" s="40" t="s">
        <v>183</v>
      </c>
      <c r="L5" s="40" t="s">
        <v>185</v>
      </c>
      <c r="M5" s="40" t="s">
        <v>187</v>
      </c>
    </row>
    <row r="6" spans="2:13" ht="15.75" customHeight="1">
      <c r="B6" s="41" t="s">
        <v>8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2:13" ht="15.75" customHeight="1">
      <c r="B7" s="41" t="s">
        <v>219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2:13" ht="15.75" customHeight="1">
      <c r="B8" s="41" t="s">
        <v>220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2:13" ht="15.75" customHeight="1">
      <c r="B9" s="41" t="s">
        <v>221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2" ht="13.5">
      <c r="D12" t="s">
        <v>222</v>
      </c>
    </row>
  </sheetData>
  <sheetProtection/>
  <mergeCells count="2">
    <mergeCell ref="B2:M2"/>
    <mergeCell ref="B4:H4"/>
  </mergeCells>
  <printOptions horizontalCentered="1"/>
  <pageMargins left="0.15748031496063" right="0.15748031496063" top="0.9842519685039371" bottom="0.275590551181102" header="0" footer="0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Yht-杨</cp:lastModifiedBy>
  <cp:lastPrinted>2022-01-28T01:59:25Z</cp:lastPrinted>
  <dcterms:created xsi:type="dcterms:W3CDTF">2021-12-15T11:46:00Z</dcterms:created>
  <dcterms:modified xsi:type="dcterms:W3CDTF">2022-02-18T02:50:39Z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A734959B32644DB5AF57D5DF1C5C53C8</vt:lpwstr>
  </property>
</Properties>
</file>