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2020年中央自然灾害救灾防治体系建设补助资金预算-绩效自评表" sheetId="10" r:id="rId10"/>
    <sheet name="区级安排自然灾害生活补助费-绩效自评表" sheetId="11" r:id="rId11"/>
  </sheets>
  <definedNames/>
  <calcPr fullCalcOnLoad="1"/>
</workbook>
</file>

<file path=xl/sharedStrings.xml><?xml version="1.0" encoding="utf-8"?>
<sst xmlns="http://schemas.openxmlformats.org/spreadsheetml/2006/main" count="1135" uniqueCount="450">
  <si>
    <t>公开部门：重庆市涪陵区应急管理局</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</si>
  <si>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</si>
  <si>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</si>
  <si>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</si>
  <si>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</si>
  <si>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</si>
  <si>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</si>
  <si>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</si>
  <si>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</si>
  <si>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</si>
  <si>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</si>
  <si>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</si>
  <si>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</si>
  <si>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</si>
  <si>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</si>
  <si>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</si>
  <si>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</si>
  <si>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</si>
  <si>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</si>
  <si>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</si>
  <si>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</si>
  <si>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</si>
  <si>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</si>
  <si>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</si>
  <si>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</si>
  <si>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</si>
  <si>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</si>
  <si>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</si>
  <si>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</si>
  <si>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</si>
  <si>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</si>
  <si>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</si>
  <si>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</si>
  <si>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</si>
  <si>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</si>
  <si>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</si>
  <si>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</si>
  <si>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</si>
  <si>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</si>
  <si>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</si>
  <si>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</si>
  <si>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</si>
  <si>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</si>
  <si>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</si>
  <si>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</si>
  <si>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</si>
  <si>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</si>
  <si>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</si>
  <si>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</si>
  <si>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</si>
  <si>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</si>
  <si>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</si>
  <si>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</si>
  <si>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</si>
  <si>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</si>
  <si>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</si>
  <si>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</si>
  <si>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</si>
  <si>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</si>
  <si>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</si>
  <si>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</si>
  <si>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</si>
  <si>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</si>
  <si>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</si>
  <si>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</si>
  <si>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</si>
  <si>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</si>
  <si>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</si>
  <si>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</si>
  <si>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</si>
  <si>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</si>
  <si>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</si>
  <si>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</si>
  <si>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</si>
  <si>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</si>
  <si>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</si>
  <si>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</si>
  <si>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</si>
  <si>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</si>
  <si>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</si>
  <si>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</si>
  <si>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</si>
  <si>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</si>
  <si>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</si>
  <si>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</si>
  <si>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</si>
  <si>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</si>
  <si>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</si>
  <si>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</si>
  <si>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</si>
  <si>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</si>
  <si>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</si>
  <si>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</si>
  <si>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2240102</t>
  </si>
  <si>
    <t xml:space="preserve">  一般行政管理事务</t>
  </si>
  <si>
    <t>2240106</t>
  </si>
  <si>
    <t xml:space="preserve">  安全监管</t>
  </si>
  <si>
    <t>2240108</t>
  </si>
  <si>
    <t xml:space="preserve">  应急救援</t>
  </si>
  <si>
    <t>2240199</t>
  </si>
  <si>
    <t xml:space="preserve">  其他应急管理支出</t>
  </si>
  <si>
    <t>22406</t>
  </si>
  <si>
    <t>自然灾害防治</t>
  </si>
  <si>
    <t>2240601</t>
  </si>
  <si>
    <t xml:space="preserve">  地质灾害防治</t>
  </si>
  <si>
    <t>2240699</t>
  </si>
  <si>
    <t xml:space="preserve">  其他自然灾害防治支出</t>
  </si>
  <si>
    <t>22407</t>
  </si>
  <si>
    <t>自然灾害救灾及恢复重建支出</t>
  </si>
  <si>
    <t>2240703</t>
  </si>
  <si>
    <t xml:space="preserve">  自然灾害救灾补助</t>
  </si>
  <si>
    <t>2240704</t>
  </si>
  <si>
    <t xml:space="preserve">  自然灾害灾后重建补助</t>
  </si>
  <si>
    <t>22499</t>
  </si>
  <si>
    <t>其他灾害防治及应急管理支出</t>
  </si>
  <si>
    <t>2249999</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</si>
  <si>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</si>
  <si>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</si>
  <si>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</si>
  <si>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</si>
  <si>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</si>
  <si>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</si>
  <si>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</si>
  <si>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</si>
  <si>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</si>
  <si>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</si>
  <si>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</si>
  <si>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</si>
  <si>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</si>
  <si>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</si>
  <si>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</si>
  <si>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</si>
  <si>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</si>
  <si>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</si>
  <si>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</si>
  <si>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</si>
  <si>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</si>
  <si>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</si>
  <si>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</si>
  <si>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</si>
  <si>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</si>
  <si>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</si>
  <si>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</si>
  <si>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</si>
  <si>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</si>
  <si>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</si>
  <si>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</si>
  <si>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</si>
  <si>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</si>
  <si>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</si>
  <si>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</si>
  <si>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</si>
  <si>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</si>
  <si>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</si>
  <si>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</si>
  <si>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</si>
  <si>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</si>
  <si>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</si>
  <si>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</si>
  <si>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</si>
  <si>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</si>
  <si>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</si>
  <si>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</si>
  <si>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</si>
  <si>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</si>
  <si>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</si>
  <si>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</si>
  <si>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</si>
  <si>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</si>
  <si>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</si>
  <si>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</si>
  <si>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</si>
  <si>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</si>
  <si>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</si>
  <si>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</si>
  <si>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</si>
  <si>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</si>
  <si>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</si>
  <si>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</si>
  <si>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</si>
  <si>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</si>
  <si>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</si>
  <si>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</si>
  <si>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</si>
  <si>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</si>
  <si>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</si>
  <si>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</si>
  <si>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</si>
  <si>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</si>
  <si>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</si>
  <si>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</si>
  <si>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</si>
  <si>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</si>
  <si>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</si>
  <si>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</si>
  <si>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</si>
  <si>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</si>
  <si>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</si>
  <si>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</si>
  <si>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</si>
  <si>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</si>
  <si>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</si>
  <si>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</si>
  <si>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</si>
  <si>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</si>
  <si>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</si>
  <si>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</si>
  <si>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</si>
  <si>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</si>
  <si>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</si>
  <si>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</si>
  <si>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</si>
  <si>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</si>
  <si>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</si>
  <si>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</si>
  <si>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</si>
  <si>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</si>
  <si>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</si>
  <si>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</si>
  <si>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</si>
  <si>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</si>
  <si>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</si>
  <si>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</si>
  <si>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</si>
  <si>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</si>
  <si>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</si>
  <si>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</si>
  <si>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</si>
  <si>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</si>
  <si>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</si>
  <si>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</si>
  <si>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</si>
  <si>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</si>
  <si>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</si>
  <si>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</si>
  <si>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</si>
  <si>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</si>
  <si>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</si>
  <si>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</si>
  <si>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</si>
  <si>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</si>
  <si>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</si>
  <si>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</si>
  <si>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</si>
  <si>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</si>
  <si>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</si>
  <si>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</si>
  <si>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</si>
  <si>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</si>
  <si>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</si>
  <si>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</si>
  <si>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</si>
  <si>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</si>
  <si>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</si>
  <si>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</si>
  <si>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</si>
  <si>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</si>
  <si>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</si>
  <si>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</si>
  <si>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</si>
  <si>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</si>
  <si>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</si>
  <si>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</si>
  <si>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</si>
  <si>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</si>
  <si>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</si>
  <si>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</si>
  <si>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</si>
  <si>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</si>
  <si>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</si>
  <si>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</si>
  <si>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</si>
  <si>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</si>
  <si>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</si>
  <si>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</si>
  <si>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</si>
  <si>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</si>
  <si>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</si>
  <si>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</si>
  <si>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</si>
  <si>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</si>
  <si>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</si>
  <si>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</si>
  <si>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</si>
  <si>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</si>
  <si>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</si>
  <si>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</si>
  <si>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</si>
  <si>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</si>
  <si>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</si>
  <si>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</si>
  <si>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</si>
  <si>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</si>
  <si>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</si>
  <si>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</si>
  <si>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</si>
  <si>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</si>
  <si>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</si>
  <si>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</si>
  <si>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</si>
  <si>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</si>
  <si>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</si>
  <si>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</si>
  <si>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</si>
  <si>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</si>
  <si>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</si>
  <si>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</si>
  <si>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</si>
  <si>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</si>
  <si>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</si>
  <si>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</si>
  <si>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</si>
  <si>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</si>
  <si>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</si>
  <si>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</si>
  <si>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</si>
  <si>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</si>
  <si>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</si>
  <si>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</si>
  <si>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</si>
  <si>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</si>
  <si>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</si>
  <si>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</si>
  <si>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</si>
  <si>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</si>
  <si>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</si>
  <si>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</si>
  <si>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</si>
  <si>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</si>
  <si>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</si>
  <si>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</si>
  <si>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</si>
  <si>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</si>
  <si>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</si>
  <si>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</si>
  <si>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</si>
  <si>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</si>
  <si>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</si>
  <si>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</si>
  <si>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</si>
  <si>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</si>
  <si>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</si>
  <si>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</si>
  <si>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</si>
  <si>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</si>
  <si>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</si>
  <si>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</si>
  <si>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</si>
  <si>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</si>
  <si>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</si>
  <si>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</si>
  <si>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</si>
  <si>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</si>
  <si>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</si>
  <si>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</si>
  <si>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</si>
  <si>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</si>
  <si>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</si>
  <si>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</si>
  <si>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</si>
  <si>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</si>
  <si>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</si>
  <si>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</si>
  <si>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</si>
  <si>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</si>
  <si>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</si>
  <si>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</si>
  <si>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</si>
  <si>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</si>
  <si>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</si>
  <si>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</si>
  <si>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</si>
  <si>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</si>
  <si>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</si>
  <si>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</si>
  <si>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</si>
  <si>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</si>
  <si>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</si>
  <si>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</si>
  <si>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</si>
  <si>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</si>
  <si>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</si>
  <si>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</si>
  <si>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</si>
  <si>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</si>
  <si>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</si>
  <si>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</si>
  <si>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</si>
  <si>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</si>
  <si>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</si>
  <si>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</si>
  <si>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</si>
  <si>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</si>
  <si>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项目名称</t>
  </si>
  <si>
    <t>2020年中央自然灾害救灾防治体系建设补助资金预算</t>
  </si>
  <si>
    <t>自评总分（分)</t>
  </si>
  <si>
    <t>单位名称</t>
  </si>
  <si>
    <t>重庆市涪陵区应急管理局</t>
  </si>
  <si>
    <t>联系人
及电话</t>
  </si>
  <si>
    <t>胡光强13896689629</t>
  </si>
  <si>
    <t>项目资金（万元）</t>
  </si>
  <si>
    <t>年初预算数</t>
  </si>
  <si>
    <t>全年（调整）预算数</t>
  </si>
  <si>
    <t>全年执行数
（部门决算数）</t>
  </si>
  <si>
    <t>执行率
（%)</t>
  </si>
  <si>
    <t>权重
（分)</t>
  </si>
  <si>
    <t>执行率得分
（分)</t>
  </si>
  <si>
    <t>是</t>
  </si>
  <si>
    <t>否</t>
  </si>
  <si>
    <t>年度总体
目标</t>
  </si>
  <si>
    <t>年初设定目标
（如作出调整且备案，填写调整后的目标）</t>
  </si>
  <si>
    <t>全年目标实际完成情况</t>
  </si>
  <si>
    <t>做好应急抢险救援装备配备和基层应急备灾能力建设，重点配备森林防灭火、洪涝灾害救援、灾民救助等应急物资，切实保障受灾群众基本生活，维护社会稳定。</t>
  </si>
  <si>
    <t>按计划完成554.29万元的采购。装备设备物资合格率100%、支持多灾易灾点数量5个、受益群众满意率达95%以上。</t>
  </si>
  <si>
    <t>绩效指标</t>
  </si>
  <si>
    <t>指标名称</t>
  </si>
  <si>
    <t>计量
单位</t>
  </si>
  <si>
    <t>指标性质</t>
  </si>
  <si>
    <t>年度
指标值</t>
  </si>
  <si>
    <t>调整
指标值
（未调不填）</t>
  </si>
  <si>
    <t>全年
完成值</t>
  </si>
  <si>
    <t>偏离度
（%)</t>
  </si>
  <si>
    <t>得分
系数
（%)</t>
  </si>
  <si>
    <t>指标得分
（分)</t>
  </si>
  <si>
    <t>装备设备物资合格率</t>
  </si>
  <si>
    <t>%</t>
  </si>
  <si>
    <t>=</t>
  </si>
  <si>
    <t>支持多灾易灾点数量</t>
  </si>
  <si>
    <t>个　</t>
  </si>
  <si>
    <t>　≥</t>
  </si>
  <si>
    <t>受益群众满意率</t>
  </si>
  <si>
    <t>合    计</t>
  </si>
  <si>
    <t>说明</t>
  </si>
  <si>
    <t>因采购货物项目多、杂，且要走采购流程，所以2021年实际完成政府采购79.58%，剩余的20.42%款项计142.21万元仍在按规范政府采购流程实施采购。</t>
  </si>
  <si>
    <t>项目绩效自评表</t>
  </si>
  <si>
    <t>区级安排自然灾害生活补助费</t>
  </si>
  <si>
    <t>符合条件的受灾群众，做到救助全覆盖。</t>
  </si>
  <si>
    <t>救助对象准确率</t>
  </si>
  <si>
    <t>%</t>
  </si>
  <si>
    <t>=</t>
  </si>
  <si>
    <t>覆盖乡镇街道数</t>
  </si>
  <si>
    <t>个</t>
  </si>
  <si>
    <t>覆盖人数</t>
  </si>
  <si>
    <t>万人</t>
  </si>
  <si>
    <t>巨灾保险投保种类</t>
  </si>
  <si>
    <t>种</t>
  </si>
  <si>
    <t>无</t>
  </si>
  <si>
    <t>巨灾保险覆盖乡镇街道数27个、覆盖人数全区115万人、巨灾保险投保种类5种（火灾、自然灾害、建卡贫困户意外死亡、疫情防控一线工作人员因疫情被病毒感染、被认定为见义勇为的人员伤亡）、救助对象准确率100%。</t>
  </si>
  <si>
    <t>指标权重
（分)</t>
  </si>
  <si>
    <t>指标权重
（分)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</si>
</sst>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Red]\(#,##0.00\)"/>
  </numFmts>
  <fonts count="49">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0"/>
      <color indexed="8"/>
      <name val="Arial"/>
      <family val="2"/>
    </font>
    <font>
      <sz val="18"/>
      <name val="方正小标宋_GBK"/>
      <family val="4"/>
    </font>
    <font>
      <sz val="12"/>
      <name val="方正仿宋_GBK"/>
      <family val="4"/>
    </font>
    <font>
      <sz val="10"/>
      <name val="方正仿宋_GBK"/>
      <family val="4"/>
    </font>
    <font>
      <sz val="11"/>
      <color indexed="8"/>
      <name val="宋体"/>
      <family val="0"/>
    </font>
    <font>
      <sz val="9"/>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ck">
        <color indexed="63"/>
      </right>
      <top>
        <color indexed="8"/>
      </top>
      <bottom style="thin">
        <color indexed="63"/>
      </bottom>
    </border>
    <border>
      <left/>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9" fillId="0" borderId="0">
      <alignment/>
      <protection/>
    </xf>
    <xf numFmtId="0" fontId="31" fillId="0" borderId="0">
      <alignment vertical="center"/>
      <protection/>
    </xf>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8">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6" fillId="35" borderId="12" xfId="0" applyFont="1" applyFill="1" applyBorder="1" applyAlignment="1">
      <alignment horizontal="left" vertical="center" shrinkToFit="1"/>
    </xf>
    <xf numFmtId="4" fontId="6" fillId="35" borderId="12" xfId="0" applyNumberFormat="1" applyFont="1" applyFill="1" applyBorder="1" applyAlignment="1">
      <alignment horizontal="right" vertical="center" shrinkToFit="1"/>
    </xf>
    <xf numFmtId="0" fontId="7" fillId="36" borderId="12"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8" fillId="33" borderId="10" xfId="0" applyFont="1" applyFill="1" applyBorder="1" applyAlignment="1">
      <alignment horizontal="center" vertical="center"/>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3" fontId="7" fillId="34" borderId="12" xfId="0" applyNumberFormat="1" applyFont="1" applyFill="1" applyBorder="1" applyAlignment="1">
      <alignment horizontal="right" vertical="center" shrinkToFit="1"/>
    </xf>
    <xf numFmtId="4" fontId="7" fillId="34" borderId="12" xfId="0" applyNumberFormat="1" applyFont="1" applyFill="1" applyBorder="1" applyAlignment="1">
      <alignment horizontal="right" vertical="center"/>
    </xf>
    <xf numFmtId="0" fontId="7"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right" vertical="center"/>
    </xf>
    <xf numFmtId="0" fontId="48" fillId="0" borderId="0" xfId="42" applyFont="1">
      <alignment vertical="center"/>
      <protection/>
    </xf>
    <xf numFmtId="0" fontId="12" fillId="0" borderId="13" xfId="42" applyFont="1" applyBorder="1" applyAlignment="1">
      <alignment horizontal="center" vertical="center" wrapText="1"/>
      <protection/>
    </xf>
    <xf numFmtId="184" fontId="12" fillId="0" borderId="13" xfId="42" applyNumberFormat="1" applyFont="1" applyBorder="1" applyAlignment="1">
      <alignment horizontal="center" vertical="center" wrapText="1"/>
      <protection/>
    </xf>
    <xf numFmtId="0" fontId="7" fillId="0" borderId="0" xfId="42" applyFont="1">
      <alignment vertical="center"/>
      <protection/>
    </xf>
    <xf numFmtId="184" fontId="12" fillId="0" borderId="13" xfId="42" applyNumberFormat="1" applyFont="1" applyBorder="1" applyAlignment="1">
      <alignment vertical="center" wrapText="1"/>
      <protection/>
    </xf>
    <xf numFmtId="10" fontId="12" fillId="0" borderId="13" xfId="42" applyNumberFormat="1" applyFont="1" applyBorder="1" applyAlignment="1">
      <alignment horizontal="center" vertical="center" wrapText="1"/>
      <protection/>
    </xf>
    <xf numFmtId="0" fontId="12" fillId="0" borderId="13" xfId="42" applyFont="1" applyBorder="1" applyAlignment="1">
      <alignment horizontal="left" vertical="center" wrapText="1"/>
      <protection/>
    </xf>
    <xf numFmtId="0" fontId="12" fillId="0" borderId="13" xfId="42" applyNumberFormat="1" applyFont="1" applyBorder="1" applyAlignment="1">
      <alignment horizontal="center" vertical="center" wrapText="1"/>
      <protection/>
    </xf>
    <xf numFmtId="10" fontId="12" fillId="0" borderId="13" xfId="34" applyNumberFormat="1" applyFont="1" applyBorder="1" applyAlignment="1">
      <alignment horizontal="center" vertical="center"/>
    </xf>
    <xf numFmtId="0" fontId="12" fillId="0" borderId="13" xfId="34" applyNumberFormat="1" applyFont="1" applyBorder="1" applyAlignment="1">
      <alignment horizontal="center" vertical="center"/>
    </xf>
    <xf numFmtId="0" fontId="12" fillId="0" borderId="13" xfId="42" applyFont="1" applyBorder="1" applyAlignment="1">
      <alignment horizontal="center" vertical="center"/>
      <protection/>
    </xf>
    <xf numFmtId="0" fontId="2" fillId="0" borderId="0" xfId="42" applyFont="1">
      <alignment vertical="center"/>
      <protection/>
    </xf>
    <xf numFmtId="10" fontId="48" fillId="0" borderId="0" xfId="42" applyNumberFormat="1" applyFont="1">
      <alignment vertical="center"/>
      <protection/>
    </xf>
    <xf numFmtId="0" fontId="7" fillId="0" borderId="0" xfId="42" applyFont="1" applyAlignment="1">
      <alignment horizontal="left" vertical="center"/>
      <protection/>
    </xf>
    <xf numFmtId="0" fontId="6" fillId="33"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7" fillId="33" borderId="11" xfId="0" applyFont="1" applyFill="1" applyBorder="1" applyAlignment="1">
      <alignment horizontal="left" vertical="center" shrinkToFit="1"/>
    </xf>
    <xf numFmtId="0" fontId="7" fillId="0" borderId="12" xfId="0" applyFont="1" applyBorder="1" applyAlignment="1">
      <alignment horizontal="left" vertical="center" shrinkToFit="1"/>
    </xf>
    <xf numFmtId="0" fontId="6" fillId="35" borderId="11"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12"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33" borderId="11" xfId="0" applyFont="1" applyFill="1" applyBorder="1" applyAlignment="1">
      <alignment horizontal="center" vertical="center"/>
    </xf>
    <xf numFmtId="0" fontId="6" fillId="0" borderId="12" xfId="0" applyFont="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3"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8" fillId="0" borderId="0" xfId="0" applyFont="1" applyBorder="1" applyAlignment="1">
      <alignment horizontal="center" vertical="center"/>
    </xf>
    <xf numFmtId="0" fontId="6" fillId="33" borderId="14"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10" fillId="0" borderId="0" xfId="42" applyFont="1" applyAlignment="1">
      <alignment horizontal="center" vertical="center" wrapText="1"/>
      <protection/>
    </xf>
    <xf numFmtId="0" fontId="11" fillId="0" borderId="15" xfId="42" applyFont="1" applyBorder="1" applyAlignment="1">
      <alignment horizontal="left" vertical="center" wrapText="1"/>
      <protection/>
    </xf>
    <xf numFmtId="0" fontId="12" fillId="0" borderId="16" xfId="42" applyFont="1" applyBorder="1" applyAlignment="1">
      <alignment horizontal="center" vertical="center" wrapText="1"/>
      <protection/>
    </xf>
    <xf numFmtId="0" fontId="12" fillId="0" borderId="17" xfId="42" applyFont="1" applyBorder="1" applyAlignment="1">
      <alignment horizontal="center" vertical="center" wrapText="1"/>
      <protection/>
    </xf>
    <xf numFmtId="0" fontId="12" fillId="0" borderId="18" xfId="42" applyFont="1" applyBorder="1" applyAlignment="1">
      <alignment horizontal="center" vertical="center" wrapText="1"/>
      <protection/>
    </xf>
    <xf numFmtId="184" fontId="12" fillId="0" borderId="13" xfId="42" applyNumberFormat="1" applyFont="1" applyBorder="1" applyAlignment="1">
      <alignment horizontal="center" vertical="center" wrapText="1"/>
      <protection/>
    </xf>
    <xf numFmtId="0" fontId="12" fillId="0" borderId="13" xfId="42" applyFont="1" applyBorder="1" applyAlignment="1">
      <alignment horizontal="center" vertical="center" wrapText="1"/>
      <protection/>
    </xf>
    <xf numFmtId="10" fontId="12" fillId="0" borderId="13" xfId="42" applyNumberFormat="1" applyFont="1" applyBorder="1" applyAlignment="1">
      <alignment horizontal="center" vertical="center" wrapText="1"/>
      <protection/>
    </xf>
    <xf numFmtId="184" fontId="12" fillId="0" borderId="13" xfId="34" applyNumberFormat="1" applyFont="1" applyBorder="1" applyAlignment="1">
      <alignment horizontal="center" vertical="center"/>
    </xf>
    <xf numFmtId="185" fontId="12" fillId="0" borderId="16" xfId="42" applyNumberFormat="1" applyFont="1" applyBorder="1" applyAlignment="1">
      <alignment horizontal="center" vertical="center" wrapText="1"/>
      <protection/>
    </xf>
    <xf numFmtId="185" fontId="12" fillId="0" borderId="17" xfId="42" applyNumberFormat="1" applyFont="1" applyBorder="1" applyAlignment="1">
      <alignment horizontal="center" vertical="center" wrapText="1"/>
      <protection/>
    </xf>
    <xf numFmtId="185" fontId="12" fillId="0" borderId="18" xfId="42" applyNumberFormat="1" applyFont="1" applyBorder="1" applyAlignment="1">
      <alignment horizontal="center" vertical="center" wrapText="1"/>
      <protection/>
    </xf>
    <xf numFmtId="0" fontId="14" fillId="0" borderId="16" xfId="42" applyFont="1" applyBorder="1" applyAlignment="1">
      <alignment horizontal="left" vertical="center" wrapText="1"/>
      <protection/>
    </xf>
    <xf numFmtId="0" fontId="14" fillId="0" borderId="17" xfId="42" applyFont="1" applyBorder="1" applyAlignment="1">
      <alignment horizontal="left" vertical="center" wrapText="1"/>
      <protection/>
    </xf>
    <xf numFmtId="0" fontId="14" fillId="0" borderId="18" xfId="42" applyFont="1" applyBorder="1" applyAlignment="1">
      <alignment horizontal="left" vertical="center" wrapText="1"/>
      <protection/>
    </xf>
    <xf numFmtId="0" fontId="12" fillId="0" borderId="16" xfId="42" applyFont="1" applyBorder="1" applyAlignment="1">
      <alignment horizontal="left" vertical="center" wrapText="1"/>
      <protection/>
    </xf>
    <xf numFmtId="0" fontId="12" fillId="0" borderId="17" xfId="42" applyFont="1" applyBorder="1" applyAlignment="1">
      <alignment horizontal="left" vertical="center" wrapText="1"/>
      <protection/>
    </xf>
    <xf numFmtId="0" fontId="12" fillId="0" borderId="18" xfId="42" applyFont="1" applyBorder="1" applyAlignment="1">
      <alignment horizontal="left" vertical="center" wrapText="1"/>
      <protection/>
    </xf>
    <xf numFmtId="0" fontId="12" fillId="0" borderId="13" xfId="42" applyFont="1" applyBorder="1" applyAlignment="1">
      <alignment horizontal="center" vertical="center" textRotation="255" wrapText="1"/>
      <protection/>
    </xf>
    <xf numFmtId="0" fontId="14" fillId="0" borderId="13" xfId="42"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3" xfId="34"/>
    <cellStyle name="标题" xfId="35"/>
    <cellStyle name="标题 1" xfId="36"/>
    <cellStyle name="标题 2" xfId="37"/>
    <cellStyle name="标题 3" xfId="38"/>
    <cellStyle name="标题 4" xfId="39"/>
    <cellStyle name="差" xfId="40"/>
    <cellStyle name="常规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H39" sqref="H39"/>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
      <c r="B1" s="3" t="s">
        <v>1</v>
      </c>
      <c r="C1" s="4"/>
      <c r="D1" s="44"/>
    </row>
    <row r="2" spans="1:4" ht="15" customHeight="1">
      <c r="A2" s="5"/>
      <c r="B2" s="6"/>
      <c r="C2" s="6"/>
      <c r="D2" s="45"/>
    </row>
    <row r="3" spans="1:4" ht="15" customHeight="1">
      <c r="A3" s="5"/>
      <c r="B3" s="6"/>
      <c r="C3" s="6"/>
      <c r="D3" s="45"/>
    </row>
    <row r="4" spans="1:4" ht="15" customHeight="1">
      <c r="A4" s="5"/>
      <c r="B4" s="6"/>
      <c r="C4" s="6"/>
      <c r="D4" s="45"/>
    </row>
    <row r="5" spans="1:4" ht="15" customHeight="1">
      <c r="A5" s="5"/>
      <c r="B5" s="6"/>
      <c r="C5" s="6"/>
      <c r="D5" s="45"/>
    </row>
    <row r="6" spans="1:4" ht="15" customHeight="1">
      <c r="A6" s="5"/>
      <c r="B6" s="6"/>
      <c r="C6" s="6"/>
      <c r="D6" s="45"/>
    </row>
    <row r="7" spans="1:4" ht="15" customHeight="1">
      <c r="A7" s="1"/>
      <c r="B7" s="6"/>
      <c r="C7" s="6"/>
      <c r="D7" s="46" t="s">
        <v>2</v>
      </c>
    </row>
    <row r="8" spans="1:4" ht="15" customHeight="1">
      <c r="A8" s="7" t="s">
        <v>0</v>
      </c>
      <c r="B8" s="8" t="s">
        <v>3</v>
      </c>
      <c r="C8" s="9"/>
      <c r="D8" s="47" t="s">
        <v>4</v>
      </c>
    </row>
    <row r="9" spans="1:4" ht="15" customHeight="1">
      <c r="A9" s="62" t="s">
        <v>5</v>
      </c>
      <c r="B9" s="63" t="s">
        <v>5</v>
      </c>
      <c r="C9" s="64" t="s">
        <v>6</v>
      </c>
      <c r="D9" s="63" t="s">
        <v>6</v>
      </c>
    </row>
    <row r="10" spans="1:4" ht="15" customHeight="1">
      <c r="A10" s="10" t="s">
        <v>7</v>
      </c>
      <c r="B10" s="11" t="s">
        <v>8</v>
      </c>
      <c r="C10" s="11" t="s">
        <v>9</v>
      </c>
      <c r="D10" s="11" t="s">
        <v>8</v>
      </c>
    </row>
    <row r="11" spans="1:4" ht="15" customHeight="1">
      <c r="A11" s="12" t="s">
        <v>10</v>
      </c>
      <c r="B11" s="13">
        <v>4460.91</v>
      </c>
      <c r="C11" s="14" t="s">
        <v>11</v>
      </c>
      <c r="D11" s="13"/>
    </row>
    <row r="12" spans="1:4" ht="15" customHeight="1">
      <c r="A12" s="12" t="s">
        <v>12</v>
      </c>
      <c r="B12" s="13"/>
      <c r="C12" s="14" t="s">
        <v>13</v>
      </c>
      <c r="D12" s="13"/>
    </row>
    <row r="13" spans="1:4" ht="15" customHeight="1">
      <c r="A13" s="12" t="s">
        <v>14</v>
      </c>
      <c r="B13" s="13"/>
      <c r="C13" s="14" t="s">
        <v>15</v>
      </c>
      <c r="D13" s="13"/>
    </row>
    <row r="14" spans="1:4" ht="15" customHeight="1">
      <c r="A14" s="12" t="s">
        <v>16</v>
      </c>
      <c r="B14" s="13"/>
      <c r="C14" s="14" t="s">
        <v>17</v>
      </c>
      <c r="D14" s="13"/>
    </row>
    <row r="15" spans="1:4" ht="15" customHeight="1">
      <c r="A15" s="12" t="s">
        <v>18</v>
      </c>
      <c r="B15" s="13"/>
      <c r="C15" s="14" t="s">
        <v>19</v>
      </c>
      <c r="D15" s="13"/>
    </row>
    <row r="16" spans="1:4" ht="15" customHeight="1">
      <c r="A16" s="12" t="s">
        <v>20</v>
      </c>
      <c r="B16" s="13"/>
      <c r="C16" s="14" t="s">
        <v>21</v>
      </c>
      <c r="D16" s="13"/>
    </row>
    <row r="17" spans="1:4" ht="15" customHeight="1">
      <c r="A17" s="12" t="s">
        <v>22</v>
      </c>
      <c r="B17" s="13"/>
      <c r="C17" s="14" t="s">
        <v>23</v>
      </c>
      <c r="D17" s="13"/>
    </row>
    <row r="18" spans="1:4" ht="15" customHeight="1">
      <c r="A18" s="12" t="s">
        <v>24</v>
      </c>
      <c r="B18" s="13"/>
      <c r="C18" s="14" t="s">
        <v>25</v>
      </c>
      <c r="D18" s="13">
        <v>130.41</v>
      </c>
    </row>
    <row r="19" spans="1:4" ht="15" customHeight="1">
      <c r="A19" s="15"/>
      <c r="B19" s="16"/>
      <c r="C19" s="14" t="s">
        <v>26</v>
      </c>
      <c r="D19" s="13">
        <v>48.29</v>
      </c>
    </row>
    <row r="20" spans="1:4" ht="15" customHeight="1">
      <c r="A20" s="15"/>
      <c r="B20" s="16"/>
      <c r="C20" s="14" t="s">
        <v>27</v>
      </c>
      <c r="D20" s="13"/>
    </row>
    <row r="21" spans="1:4" ht="15" customHeight="1">
      <c r="A21" s="15"/>
      <c r="B21" s="16"/>
      <c r="C21" s="14" t="s">
        <v>28</v>
      </c>
      <c r="D21" s="13"/>
    </row>
    <row r="22" spans="1:4" ht="15" customHeight="1">
      <c r="A22" s="15"/>
      <c r="B22" s="16"/>
      <c r="C22" s="14" t="s">
        <v>29</v>
      </c>
      <c r="D22" s="13"/>
    </row>
    <row r="23" spans="1:4" ht="15" customHeight="1">
      <c r="A23" s="15"/>
      <c r="B23" s="16"/>
      <c r="C23" s="14" t="s">
        <v>30</v>
      </c>
      <c r="D23" s="13"/>
    </row>
    <row r="24" spans="1:4" ht="15" customHeight="1">
      <c r="A24" s="15"/>
      <c r="B24" s="16"/>
      <c r="C24" s="14" t="s">
        <v>31</v>
      </c>
      <c r="D24" s="13"/>
    </row>
    <row r="25" spans="1:4" ht="15" customHeight="1">
      <c r="A25" s="15"/>
      <c r="B25" s="16"/>
      <c r="C25" s="14" t="s">
        <v>32</v>
      </c>
      <c r="D25" s="13"/>
    </row>
    <row r="26" spans="1:4" ht="15" customHeight="1">
      <c r="A26" s="15"/>
      <c r="B26" s="16"/>
      <c r="C26" s="14" t="s">
        <v>33</v>
      </c>
      <c r="D26" s="13"/>
    </row>
    <row r="27" spans="1:4" ht="15" customHeight="1">
      <c r="A27" s="15"/>
      <c r="B27" s="16"/>
      <c r="C27" s="14" t="s">
        <v>34</v>
      </c>
      <c r="D27" s="13"/>
    </row>
    <row r="28" spans="1:4" ht="15" customHeight="1">
      <c r="A28" s="15"/>
      <c r="B28" s="16"/>
      <c r="C28" s="14" t="s">
        <v>35</v>
      </c>
      <c r="D28" s="13"/>
    </row>
    <row r="29" spans="1:4" ht="15" customHeight="1">
      <c r="A29" s="15"/>
      <c r="B29" s="16"/>
      <c r="C29" s="14" t="s">
        <v>36</v>
      </c>
      <c r="D29" s="13">
        <v>45.68</v>
      </c>
    </row>
    <row r="30" spans="1:4" ht="15" customHeight="1">
      <c r="A30" s="15"/>
      <c r="B30" s="16"/>
      <c r="C30" s="14" t="s">
        <v>37</v>
      </c>
      <c r="D30" s="13"/>
    </row>
    <row r="31" spans="1:4" ht="15" customHeight="1">
      <c r="A31" s="15"/>
      <c r="B31" s="16"/>
      <c r="C31" s="17" t="s">
        <v>38</v>
      </c>
      <c r="D31" s="13"/>
    </row>
    <row r="32" spans="1:4" ht="15" customHeight="1">
      <c r="A32" s="15"/>
      <c r="B32" s="16"/>
      <c r="C32" s="17" t="s">
        <v>39</v>
      </c>
      <c r="D32" s="13">
        <v>4242.83</v>
      </c>
    </row>
    <row r="33" spans="1:4" ht="15" customHeight="1">
      <c r="A33" s="15"/>
      <c r="B33" s="16"/>
      <c r="C33" s="17" t="s">
        <v>40</v>
      </c>
      <c r="D33" s="13"/>
    </row>
    <row r="34" spans="1:4" ht="15" customHeight="1">
      <c r="A34" s="15"/>
      <c r="B34" s="16"/>
      <c r="C34" s="17" t="s">
        <v>41</v>
      </c>
      <c r="D34" s="13"/>
    </row>
    <row r="35" spans="1:4" ht="15" customHeight="1">
      <c r="A35" s="18"/>
      <c r="B35" s="16"/>
      <c r="C35" s="17" t="s">
        <v>42</v>
      </c>
      <c r="D35" s="13"/>
    </row>
    <row r="36" spans="1:4" ht="15" customHeight="1">
      <c r="A36" s="19"/>
      <c r="B36" s="16"/>
      <c r="C36" s="20" t="s">
        <v>43</v>
      </c>
      <c r="D36" s="13"/>
    </row>
    <row r="37" spans="1:4" ht="15" customHeight="1">
      <c r="A37" s="10" t="s">
        <v>44</v>
      </c>
      <c r="B37" s="13">
        <v>4460.91</v>
      </c>
      <c r="C37" s="11" t="s">
        <v>45</v>
      </c>
      <c r="D37" s="13">
        <v>4467.21</v>
      </c>
    </row>
    <row r="38" spans="1:4" ht="15" customHeight="1">
      <c r="A38" s="21" t="s">
        <v>46</v>
      </c>
      <c r="B38" s="13"/>
      <c r="C38" s="22" t="s">
        <v>47</v>
      </c>
      <c r="D38" s="13"/>
    </row>
    <row r="39" spans="1:4" ht="15" customHeight="1">
      <c r="A39" s="21" t="s">
        <v>48</v>
      </c>
      <c r="B39" s="13">
        <v>10.25</v>
      </c>
      <c r="C39" s="22" t="s">
        <v>49</v>
      </c>
      <c r="D39" s="13">
        <v>3.96</v>
      </c>
    </row>
    <row r="40" spans="1:4" ht="15" customHeight="1">
      <c r="A40" s="10" t="s">
        <v>50</v>
      </c>
      <c r="B40" s="13">
        <v>4471.17</v>
      </c>
      <c r="C40" s="11" t="s">
        <v>50</v>
      </c>
      <c r="D40" s="13">
        <v>4471.17</v>
      </c>
    </row>
    <row r="41" spans="1:4" ht="15" customHeight="1">
      <c r="A41" s="65" t="s">
        <v>51</v>
      </c>
      <c r="B41" s="66" t="s">
        <v>51</v>
      </c>
      <c r="C41" s="67" t="s">
        <v>51</v>
      </c>
      <c r="D41" s="66" t="s">
        <v>51</v>
      </c>
    </row>
    <row r="42" spans="1:4" ht="15" customHeight="1">
      <c r="A42" s="68"/>
      <c r="B42" s="69"/>
      <c r="C42" s="70"/>
      <c r="D42" s="7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scale="82" r:id="rId1"/>
</worksheet>
</file>

<file path=xl/worksheets/sheet10.xml><?xml version="1.0" encoding="utf-8"?>
<worksheet xmlns="http://schemas.openxmlformats.org/spreadsheetml/2006/main" xmlns:r="http://schemas.openxmlformats.org/officeDocument/2006/relationships">
  <dimension ref="A1:Q19"/>
  <sheetViews>
    <sheetView tabSelected="1" zoomScalePageLayoutView="0" workbookViewId="0" topLeftCell="A7">
      <selection activeCell="O12" sqref="O12"/>
    </sheetView>
  </sheetViews>
  <sheetFormatPr defaultColWidth="9.140625" defaultRowHeight="12.75"/>
  <cols>
    <col min="1" max="1" width="9.57421875" style="48" customWidth="1"/>
    <col min="2" max="2" width="17.8515625" style="48" customWidth="1"/>
    <col min="3" max="3" width="11.00390625" style="48" customWidth="1"/>
    <col min="4" max="4" width="7.57421875" style="48" customWidth="1"/>
    <col min="5" max="5" width="8.421875" style="48" customWidth="1"/>
    <col min="6" max="6" width="11.28125" style="48" customWidth="1"/>
    <col min="7" max="7" width="9.7109375" style="48" customWidth="1"/>
    <col min="8" max="8" width="10.421875" style="60" customWidth="1"/>
    <col min="9" max="9" width="10.00390625" style="48" customWidth="1"/>
    <col min="10" max="10" width="8.00390625" style="48" customWidth="1"/>
    <col min="11" max="11" width="9.7109375" style="48" customWidth="1"/>
    <col min="12" max="15" width="9.140625" style="48" customWidth="1"/>
    <col min="16" max="16" width="7.57421875" style="48" customWidth="1"/>
    <col min="17" max="17" width="10.28125" style="48" hidden="1" customWidth="1"/>
    <col min="18" max="16384" width="9.140625" style="48" customWidth="1"/>
  </cols>
  <sheetData>
    <row r="1" spans="1:11" ht="29.25" customHeight="1">
      <c r="A1" s="98" t="s">
        <v>434</v>
      </c>
      <c r="B1" s="98"/>
      <c r="C1" s="98"/>
      <c r="D1" s="98"/>
      <c r="E1" s="98"/>
      <c r="F1" s="98"/>
      <c r="G1" s="98"/>
      <c r="H1" s="98"/>
      <c r="I1" s="98"/>
      <c r="J1" s="98"/>
      <c r="K1" s="98"/>
    </row>
    <row r="2" spans="1:11" ht="16.5" customHeight="1">
      <c r="A2" s="99"/>
      <c r="B2" s="99"/>
      <c r="C2" s="99"/>
      <c r="D2" s="99"/>
      <c r="E2" s="99"/>
      <c r="F2" s="99"/>
      <c r="G2" s="99"/>
      <c r="H2" s="99"/>
      <c r="I2" s="99"/>
      <c r="J2" s="99"/>
      <c r="K2" s="99"/>
    </row>
    <row r="3" spans="1:11" s="51" customFormat="1" ht="25.5" customHeight="1">
      <c r="A3" s="49" t="s">
        <v>393</v>
      </c>
      <c r="B3" s="100" t="s">
        <v>394</v>
      </c>
      <c r="C3" s="101"/>
      <c r="D3" s="101"/>
      <c r="E3" s="101"/>
      <c r="F3" s="102"/>
      <c r="G3" s="49" t="s">
        <v>395</v>
      </c>
      <c r="H3" s="103">
        <f>K6+K15</f>
        <v>97.95821966977746</v>
      </c>
      <c r="I3" s="104"/>
      <c r="J3" s="104"/>
      <c r="K3" s="104"/>
    </row>
    <row r="4" spans="1:11" s="51" customFormat="1" ht="39" customHeight="1">
      <c r="A4" s="49" t="s">
        <v>396</v>
      </c>
      <c r="B4" s="100" t="s">
        <v>397</v>
      </c>
      <c r="C4" s="101"/>
      <c r="D4" s="101"/>
      <c r="E4" s="101"/>
      <c r="F4" s="102"/>
      <c r="G4" s="49" t="s">
        <v>398</v>
      </c>
      <c r="H4" s="104" t="s">
        <v>399</v>
      </c>
      <c r="I4" s="104"/>
      <c r="J4" s="104"/>
      <c r="K4" s="104"/>
    </row>
    <row r="5" spans="1:17" s="51" customFormat="1" ht="47.25" customHeight="1">
      <c r="A5" s="104" t="s">
        <v>400</v>
      </c>
      <c r="B5" s="49" t="s">
        <v>401</v>
      </c>
      <c r="C5" s="49" t="s">
        <v>402</v>
      </c>
      <c r="D5" s="100" t="s">
        <v>403</v>
      </c>
      <c r="E5" s="101"/>
      <c r="F5" s="102"/>
      <c r="G5" s="104" t="s">
        <v>404</v>
      </c>
      <c r="H5" s="104"/>
      <c r="I5" s="104" t="s">
        <v>405</v>
      </c>
      <c r="J5" s="104"/>
      <c r="K5" s="49" t="s">
        <v>406</v>
      </c>
      <c r="Q5" s="51" t="s">
        <v>407</v>
      </c>
    </row>
    <row r="6" spans="1:17" s="51" customFormat="1" ht="24.75" customHeight="1">
      <c r="A6" s="104"/>
      <c r="B6" s="52">
        <v>0</v>
      </c>
      <c r="C6" s="52">
        <v>696.5</v>
      </c>
      <c r="D6" s="107">
        <v>554.29</v>
      </c>
      <c r="E6" s="108"/>
      <c r="F6" s="109"/>
      <c r="G6" s="105">
        <f>D6/C6</f>
        <v>0.7958219669777458</v>
      </c>
      <c r="H6" s="105"/>
      <c r="I6" s="106">
        <v>10</v>
      </c>
      <c r="J6" s="106"/>
      <c r="K6" s="50">
        <f>G6*I6</f>
        <v>7.958219669777458</v>
      </c>
      <c r="Q6" s="51" t="s">
        <v>408</v>
      </c>
    </row>
    <row r="7" spans="1:11" s="51" customFormat="1" ht="32.25" customHeight="1">
      <c r="A7" s="104" t="s">
        <v>409</v>
      </c>
      <c r="B7" s="104" t="s">
        <v>410</v>
      </c>
      <c r="C7" s="104"/>
      <c r="D7" s="104"/>
      <c r="E7" s="104"/>
      <c r="F7" s="104"/>
      <c r="G7" s="104" t="s">
        <v>411</v>
      </c>
      <c r="H7" s="104"/>
      <c r="I7" s="104"/>
      <c r="J7" s="104"/>
      <c r="K7" s="104"/>
    </row>
    <row r="8" spans="1:11" s="51" customFormat="1" ht="81" customHeight="1">
      <c r="A8" s="104"/>
      <c r="B8" s="113" t="s">
        <v>412</v>
      </c>
      <c r="C8" s="114"/>
      <c r="D8" s="114"/>
      <c r="E8" s="114"/>
      <c r="F8" s="115"/>
      <c r="G8" s="113" t="s">
        <v>413</v>
      </c>
      <c r="H8" s="114"/>
      <c r="I8" s="114"/>
      <c r="J8" s="114"/>
      <c r="K8" s="115"/>
    </row>
    <row r="9" spans="1:11" s="51" customFormat="1" ht="54.75" customHeight="1">
      <c r="A9" s="116" t="s">
        <v>414</v>
      </c>
      <c r="B9" s="49" t="s">
        <v>415</v>
      </c>
      <c r="C9" s="49" t="s">
        <v>416</v>
      </c>
      <c r="D9" s="49" t="s">
        <v>417</v>
      </c>
      <c r="E9" s="49" t="s">
        <v>418</v>
      </c>
      <c r="F9" s="49" t="s">
        <v>419</v>
      </c>
      <c r="G9" s="49" t="s">
        <v>420</v>
      </c>
      <c r="H9" s="49" t="s">
        <v>421</v>
      </c>
      <c r="I9" s="53" t="s">
        <v>422</v>
      </c>
      <c r="J9" s="49" t="s">
        <v>448</v>
      </c>
      <c r="K9" s="49" t="s">
        <v>423</v>
      </c>
    </row>
    <row r="10" spans="1:11" s="51" customFormat="1" ht="27" customHeight="1">
      <c r="A10" s="116"/>
      <c r="B10" s="54" t="s">
        <v>424</v>
      </c>
      <c r="C10" s="49" t="s">
        <v>425</v>
      </c>
      <c r="D10" s="49" t="s">
        <v>426</v>
      </c>
      <c r="E10" s="55">
        <v>100</v>
      </c>
      <c r="F10" s="55"/>
      <c r="G10" s="55">
        <v>100</v>
      </c>
      <c r="H10" s="56">
        <f>(G10-E10)/E10</f>
        <v>0</v>
      </c>
      <c r="I10" s="53">
        <f>IF(H10&gt;10%,0,IF(H10&gt;0,1-H10/0.1,IF(H10&lt;=0,1,"")))</f>
        <v>1</v>
      </c>
      <c r="J10" s="50">
        <v>30</v>
      </c>
      <c r="K10" s="50">
        <f>I10*J10</f>
        <v>30</v>
      </c>
    </row>
    <row r="11" spans="1:11" s="51" customFormat="1" ht="31.5" customHeight="1">
      <c r="A11" s="116"/>
      <c r="B11" s="49" t="s">
        <v>427</v>
      </c>
      <c r="C11" s="49" t="s">
        <v>428</v>
      </c>
      <c r="D11" s="49" t="s">
        <v>429</v>
      </c>
      <c r="E11" s="49">
        <v>5</v>
      </c>
      <c r="F11" s="49"/>
      <c r="G11" s="57">
        <v>5</v>
      </c>
      <c r="H11" s="56">
        <f>(G11-E11)/E11</f>
        <v>0</v>
      </c>
      <c r="I11" s="53">
        <f>IF(H11&gt;10%,0,IF(H11&gt;0,1-H11/0.1,IF(H11&lt;=0,1,"")))</f>
        <v>1</v>
      </c>
      <c r="J11" s="50">
        <v>30</v>
      </c>
      <c r="K11" s="50">
        <f>I11*J11</f>
        <v>30</v>
      </c>
    </row>
    <row r="12" spans="1:11" s="51" customFormat="1" ht="31.5" customHeight="1">
      <c r="A12" s="116"/>
      <c r="B12" s="49" t="s">
        <v>430</v>
      </c>
      <c r="C12" s="58" t="s">
        <v>425</v>
      </c>
      <c r="D12" s="49" t="s">
        <v>429</v>
      </c>
      <c r="E12" s="55">
        <v>95</v>
      </c>
      <c r="F12" s="55"/>
      <c r="G12" s="57">
        <v>95</v>
      </c>
      <c r="H12" s="56">
        <v>0</v>
      </c>
      <c r="I12" s="53">
        <f>IF(H12&gt;10%,0,IF(H12&gt;0,1-H12/0.1,IF(H12&lt;=0,1,"")))</f>
        <v>1</v>
      </c>
      <c r="J12" s="50">
        <v>30</v>
      </c>
      <c r="K12" s="50">
        <f>I12*J12</f>
        <v>30</v>
      </c>
    </row>
    <row r="13" spans="1:11" s="51" customFormat="1" ht="64.5" customHeight="1">
      <c r="A13" s="116"/>
      <c r="B13" s="54"/>
      <c r="C13" s="58"/>
      <c r="D13" s="49"/>
      <c r="E13" s="49"/>
      <c r="F13" s="49"/>
      <c r="G13" s="49"/>
      <c r="H13" s="56"/>
      <c r="I13" s="53"/>
      <c r="J13" s="50"/>
      <c r="K13" s="50"/>
    </row>
    <row r="14" spans="1:11" s="51" customFormat="1" ht="61.5" customHeight="1">
      <c r="A14" s="116"/>
      <c r="B14" s="54"/>
      <c r="C14" s="58"/>
      <c r="D14" s="49"/>
      <c r="E14" s="49"/>
      <c r="F14" s="49"/>
      <c r="G14" s="49"/>
      <c r="H14" s="56"/>
      <c r="I14" s="53"/>
      <c r="J14" s="50"/>
      <c r="K14" s="50"/>
    </row>
    <row r="15" spans="1:11" s="51" customFormat="1" ht="24" customHeight="1">
      <c r="A15" s="116"/>
      <c r="B15" s="49" t="s">
        <v>431</v>
      </c>
      <c r="C15" s="49"/>
      <c r="D15" s="49"/>
      <c r="E15" s="49"/>
      <c r="F15" s="49"/>
      <c r="G15" s="56"/>
      <c r="H15" s="56"/>
      <c r="I15" s="50"/>
      <c r="J15" s="50"/>
      <c r="K15" s="50">
        <f>SUM(K10:K14)</f>
        <v>90</v>
      </c>
    </row>
    <row r="16" spans="1:11" ht="48" customHeight="1">
      <c r="A16" s="58" t="s">
        <v>432</v>
      </c>
      <c r="B16" s="110" t="s">
        <v>433</v>
      </c>
      <c r="C16" s="111"/>
      <c r="D16" s="111"/>
      <c r="E16" s="111"/>
      <c r="F16" s="111"/>
      <c r="G16" s="111"/>
      <c r="H16" s="111"/>
      <c r="I16" s="111"/>
      <c r="J16" s="111"/>
      <c r="K16" s="112"/>
    </row>
    <row r="17" ht="23.25" customHeight="1">
      <c r="A17" s="59"/>
    </row>
    <row r="19" ht="13.5">
      <c r="B19" s="59"/>
    </row>
  </sheetData>
  <sheetProtection/>
  <mergeCells count="20">
    <mergeCell ref="B16:K16"/>
    <mergeCell ref="A7:A8"/>
    <mergeCell ref="B7:F7"/>
    <mergeCell ref="G7:K7"/>
    <mergeCell ref="B8:F8"/>
    <mergeCell ref="G8:K8"/>
    <mergeCell ref="A9:A15"/>
    <mergeCell ref="A5:A6"/>
    <mergeCell ref="G5:H5"/>
    <mergeCell ref="I5:J5"/>
    <mergeCell ref="G6:H6"/>
    <mergeCell ref="I6:J6"/>
    <mergeCell ref="D5:F5"/>
    <mergeCell ref="D6:F6"/>
    <mergeCell ref="A1:K1"/>
    <mergeCell ref="A2:K2"/>
    <mergeCell ref="B3:F3"/>
    <mergeCell ref="H3:K3"/>
    <mergeCell ref="B4:F4"/>
    <mergeCell ref="H4:K4"/>
  </mergeCells>
  <dataValidations count="1">
    <dataValidation type="custom" allowBlank="1" showInputMessage="1" showErrorMessage="1" sqref="H3:K3 K6 I10:K15">
      <formula1>ISNUMBER(H3)</formula1>
    </dataValidation>
  </dataValidation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Q19"/>
  <sheetViews>
    <sheetView zoomScalePageLayoutView="0" workbookViewId="0" topLeftCell="A4">
      <selection activeCell="J9" sqref="J9"/>
    </sheetView>
  </sheetViews>
  <sheetFormatPr defaultColWidth="9.140625" defaultRowHeight="12.75"/>
  <cols>
    <col min="1" max="1" width="9.57421875" style="48" customWidth="1"/>
    <col min="2" max="2" width="17.8515625" style="48" customWidth="1"/>
    <col min="3" max="3" width="11.00390625" style="48" customWidth="1"/>
    <col min="4" max="4" width="7.57421875" style="48" customWidth="1"/>
    <col min="5" max="5" width="8.421875" style="48" customWidth="1"/>
    <col min="6" max="6" width="11.28125" style="48" customWidth="1"/>
    <col min="7" max="7" width="9.7109375" style="48" customWidth="1"/>
    <col min="8" max="8" width="10.421875" style="60" customWidth="1"/>
    <col min="9" max="9" width="10.00390625" style="48" customWidth="1"/>
    <col min="10" max="10" width="8.00390625" style="48" customWidth="1"/>
    <col min="11" max="11" width="9.7109375" style="48" customWidth="1"/>
    <col min="12" max="15" width="9.140625" style="48" customWidth="1"/>
    <col min="16" max="16" width="7.57421875" style="48" customWidth="1"/>
    <col min="17" max="17" width="10.28125" style="48" hidden="1" customWidth="1"/>
    <col min="18" max="16384" width="9.140625" style="48" customWidth="1"/>
  </cols>
  <sheetData>
    <row r="1" spans="1:11" ht="29.25" customHeight="1">
      <c r="A1" s="98" t="s">
        <v>434</v>
      </c>
      <c r="B1" s="98"/>
      <c r="C1" s="98"/>
      <c r="D1" s="98"/>
      <c r="E1" s="98"/>
      <c r="F1" s="98"/>
      <c r="G1" s="98"/>
      <c r="H1" s="98"/>
      <c r="I1" s="98"/>
      <c r="J1" s="98"/>
      <c r="K1" s="98"/>
    </row>
    <row r="2" spans="1:11" ht="16.5" customHeight="1">
      <c r="A2" s="99"/>
      <c r="B2" s="99"/>
      <c r="C2" s="99"/>
      <c r="D2" s="99"/>
      <c r="E2" s="99"/>
      <c r="F2" s="99"/>
      <c r="G2" s="99"/>
      <c r="H2" s="99"/>
      <c r="I2" s="99"/>
      <c r="J2" s="99"/>
      <c r="K2" s="99"/>
    </row>
    <row r="3" spans="1:11" s="51" customFormat="1" ht="25.5" customHeight="1">
      <c r="A3" s="49" t="s">
        <v>393</v>
      </c>
      <c r="B3" s="100" t="s">
        <v>435</v>
      </c>
      <c r="C3" s="101"/>
      <c r="D3" s="101"/>
      <c r="E3" s="101"/>
      <c r="F3" s="102"/>
      <c r="G3" s="49" t="s">
        <v>395</v>
      </c>
      <c r="H3" s="103">
        <f>K6+K15</f>
        <v>100</v>
      </c>
      <c r="I3" s="104"/>
      <c r="J3" s="104"/>
      <c r="K3" s="104"/>
    </row>
    <row r="4" spans="1:11" s="51" customFormat="1" ht="39" customHeight="1">
      <c r="A4" s="49" t="s">
        <v>396</v>
      </c>
      <c r="B4" s="100" t="s">
        <v>397</v>
      </c>
      <c r="C4" s="101"/>
      <c r="D4" s="101"/>
      <c r="E4" s="101"/>
      <c r="F4" s="102"/>
      <c r="G4" s="49" t="s">
        <v>398</v>
      </c>
      <c r="H4" s="104" t="s">
        <v>399</v>
      </c>
      <c r="I4" s="104"/>
      <c r="J4" s="104"/>
      <c r="K4" s="104"/>
    </row>
    <row r="5" spans="1:17" s="51" customFormat="1" ht="47.25" customHeight="1">
      <c r="A5" s="104" t="s">
        <v>400</v>
      </c>
      <c r="B5" s="49" t="s">
        <v>401</v>
      </c>
      <c r="C5" s="49" t="s">
        <v>402</v>
      </c>
      <c r="D5" s="100" t="s">
        <v>403</v>
      </c>
      <c r="E5" s="101"/>
      <c r="F5" s="102"/>
      <c r="G5" s="104" t="s">
        <v>404</v>
      </c>
      <c r="H5" s="104"/>
      <c r="I5" s="104" t="s">
        <v>405</v>
      </c>
      <c r="J5" s="104"/>
      <c r="K5" s="49" t="s">
        <v>406</v>
      </c>
      <c r="Q5" s="51" t="s">
        <v>407</v>
      </c>
    </row>
    <row r="6" spans="1:17" s="51" customFormat="1" ht="24.75" customHeight="1">
      <c r="A6" s="104"/>
      <c r="B6" s="52">
        <v>300</v>
      </c>
      <c r="C6" s="52">
        <v>300</v>
      </c>
      <c r="D6" s="107">
        <v>300</v>
      </c>
      <c r="E6" s="108"/>
      <c r="F6" s="109"/>
      <c r="G6" s="105">
        <f>D6/C6</f>
        <v>1</v>
      </c>
      <c r="H6" s="105"/>
      <c r="I6" s="106">
        <v>10</v>
      </c>
      <c r="J6" s="106"/>
      <c r="K6" s="50">
        <f>G6*I6</f>
        <v>10</v>
      </c>
      <c r="Q6" s="51" t="s">
        <v>408</v>
      </c>
    </row>
    <row r="7" spans="1:11" s="51" customFormat="1" ht="32.25" customHeight="1">
      <c r="A7" s="104" t="s">
        <v>409</v>
      </c>
      <c r="B7" s="104" t="s">
        <v>410</v>
      </c>
      <c r="C7" s="104"/>
      <c r="D7" s="104"/>
      <c r="E7" s="104"/>
      <c r="F7" s="104"/>
      <c r="G7" s="104" t="s">
        <v>411</v>
      </c>
      <c r="H7" s="104"/>
      <c r="I7" s="104"/>
      <c r="J7" s="104"/>
      <c r="K7" s="104"/>
    </row>
    <row r="8" spans="1:11" s="51" customFormat="1" ht="81" customHeight="1">
      <c r="A8" s="104"/>
      <c r="B8" s="100" t="s">
        <v>436</v>
      </c>
      <c r="C8" s="101"/>
      <c r="D8" s="101"/>
      <c r="E8" s="101"/>
      <c r="F8" s="102"/>
      <c r="G8" s="113" t="s">
        <v>447</v>
      </c>
      <c r="H8" s="114"/>
      <c r="I8" s="114"/>
      <c r="J8" s="114"/>
      <c r="K8" s="115"/>
    </row>
    <row r="9" spans="1:13" s="51" customFormat="1" ht="54.75" customHeight="1">
      <c r="A9" s="116" t="s">
        <v>414</v>
      </c>
      <c r="B9" s="49" t="s">
        <v>415</v>
      </c>
      <c r="C9" s="49" t="s">
        <v>416</v>
      </c>
      <c r="D9" s="49" t="s">
        <v>417</v>
      </c>
      <c r="E9" s="49" t="s">
        <v>418</v>
      </c>
      <c r="F9" s="49" t="s">
        <v>419</v>
      </c>
      <c r="G9" s="49" t="s">
        <v>420</v>
      </c>
      <c r="H9" s="49" t="s">
        <v>421</v>
      </c>
      <c r="I9" s="53" t="s">
        <v>422</v>
      </c>
      <c r="J9" s="49" t="s">
        <v>449</v>
      </c>
      <c r="K9" s="49" t="s">
        <v>423</v>
      </c>
      <c r="M9" s="61"/>
    </row>
    <row r="10" spans="1:11" s="51" customFormat="1" ht="27" customHeight="1">
      <c r="A10" s="116"/>
      <c r="B10" s="54" t="s">
        <v>437</v>
      </c>
      <c r="C10" s="49" t="s">
        <v>438</v>
      </c>
      <c r="D10" s="49" t="s">
        <v>439</v>
      </c>
      <c r="E10" s="53">
        <v>1</v>
      </c>
      <c r="F10" s="55"/>
      <c r="G10" s="53">
        <v>1</v>
      </c>
      <c r="H10" s="56">
        <f>(G10-E10)/E10</f>
        <v>0</v>
      </c>
      <c r="I10" s="53">
        <f>IF(H10&gt;10%,0,IF(H10&gt;0,1-H10/0.1,IF(H10&lt;=0,1,"")))</f>
        <v>1</v>
      </c>
      <c r="J10" s="50">
        <v>20</v>
      </c>
      <c r="K10" s="50">
        <f>I10*J10</f>
        <v>20</v>
      </c>
    </row>
    <row r="11" spans="1:11" s="51" customFormat="1" ht="31.5" customHeight="1">
      <c r="A11" s="116"/>
      <c r="B11" s="49" t="s">
        <v>440</v>
      </c>
      <c r="C11" s="58" t="s">
        <v>441</v>
      </c>
      <c r="D11" s="49" t="s">
        <v>439</v>
      </c>
      <c r="E11" s="49">
        <v>27</v>
      </c>
      <c r="F11" s="49"/>
      <c r="G11" s="57">
        <v>27</v>
      </c>
      <c r="H11" s="56">
        <f>(G11-E11)/E11</f>
        <v>0</v>
      </c>
      <c r="I11" s="53">
        <f>IF(H11&gt;10%,0,IF(H11&gt;0,1-H11/0.1,IF(H11&lt;=0,1,"")))</f>
        <v>1</v>
      </c>
      <c r="J11" s="50">
        <v>20</v>
      </c>
      <c r="K11" s="50">
        <f>I11*J11</f>
        <v>20</v>
      </c>
    </row>
    <row r="12" spans="1:11" s="51" customFormat="1" ht="31.5" customHeight="1">
      <c r="A12" s="116"/>
      <c r="B12" s="49" t="s">
        <v>442</v>
      </c>
      <c r="C12" s="58" t="s">
        <v>443</v>
      </c>
      <c r="D12" s="49" t="s">
        <v>439</v>
      </c>
      <c r="E12" s="55">
        <v>115</v>
      </c>
      <c r="F12" s="55"/>
      <c r="G12" s="57">
        <v>115</v>
      </c>
      <c r="H12" s="56">
        <f>(G12-E12)/E12</f>
        <v>0</v>
      </c>
      <c r="I12" s="53">
        <f>IF(H12&gt;10%,0,IF(H12&gt;0,1-H12/0.1,IF(H12&lt;=0,1,"")))</f>
        <v>1</v>
      </c>
      <c r="J12" s="50">
        <v>20</v>
      </c>
      <c r="K12" s="50">
        <f>I12*J12</f>
        <v>20</v>
      </c>
    </row>
    <row r="13" spans="1:11" s="51" customFormat="1" ht="64.5" customHeight="1">
      <c r="A13" s="116"/>
      <c r="B13" s="54" t="s">
        <v>444</v>
      </c>
      <c r="C13" s="58" t="s">
        <v>445</v>
      </c>
      <c r="D13" s="49" t="s">
        <v>439</v>
      </c>
      <c r="E13" s="49">
        <v>5</v>
      </c>
      <c r="F13" s="49"/>
      <c r="G13" s="49">
        <v>5</v>
      </c>
      <c r="H13" s="56">
        <f>(G13-E13)/E13</f>
        <v>0</v>
      </c>
      <c r="I13" s="53">
        <f>IF(H13&gt;10%,0,IF(H13&gt;0,1-H13/0.1,IF(H13&lt;=0,1,"")))</f>
        <v>1</v>
      </c>
      <c r="J13" s="50">
        <v>30</v>
      </c>
      <c r="K13" s="50">
        <f>I13*J13</f>
        <v>30</v>
      </c>
    </row>
    <row r="14" spans="1:11" s="51" customFormat="1" ht="61.5" customHeight="1">
      <c r="A14" s="116"/>
      <c r="B14" s="54"/>
      <c r="C14" s="58"/>
      <c r="D14" s="49"/>
      <c r="E14" s="49"/>
      <c r="F14" s="49"/>
      <c r="G14" s="49"/>
      <c r="H14" s="56"/>
      <c r="I14" s="53"/>
      <c r="J14" s="50"/>
      <c r="K14" s="50"/>
    </row>
    <row r="15" spans="1:11" s="51" customFormat="1" ht="24" customHeight="1">
      <c r="A15" s="116"/>
      <c r="B15" s="49" t="s">
        <v>431</v>
      </c>
      <c r="C15" s="49"/>
      <c r="D15" s="49"/>
      <c r="E15" s="49"/>
      <c r="F15" s="49"/>
      <c r="G15" s="56"/>
      <c r="H15" s="56"/>
      <c r="I15" s="50"/>
      <c r="J15" s="50"/>
      <c r="K15" s="50">
        <f>SUM(K10:K14)</f>
        <v>90</v>
      </c>
    </row>
    <row r="16" spans="1:11" ht="48" customHeight="1">
      <c r="A16" s="58" t="s">
        <v>432</v>
      </c>
      <c r="B16" s="117" t="s">
        <v>446</v>
      </c>
      <c r="C16" s="117"/>
      <c r="D16" s="117"/>
      <c r="E16" s="117"/>
      <c r="F16" s="117"/>
      <c r="G16" s="117"/>
      <c r="H16" s="117"/>
      <c r="I16" s="117"/>
      <c r="J16" s="117"/>
      <c r="K16" s="117"/>
    </row>
    <row r="17" ht="23.25" customHeight="1">
      <c r="A17" s="59"/>
    </row>
    <row r="19" ht="13.5">
      <c r="B19" s="59"/>
    </row>
  </sheetData>
  <sheetProtection/>
  <mergeCells count="20">
    <mergeCell ref="B16:K16"/>
    <mergeCell ref="A7:A8"/>
    <mergeCell ref="B7:F7"/>
    <mergeCell ref="G7:K7"/>
    <mergeCell ref="B8:F8"/>
    <mergeCell ref="G8:K8"/>
    <mergeCell ref="A9:A15"/>
    <mergeCell ref="A5:A6"/>
    <mergeCell ref="G5:H5"/>
    <mergeCell ref="I5:J5"/>
    <mergeCell ref="G6:H6"/>
    <mergeCell ref="I6:J6"/>
    <mergeCell ref="D5:F5"/>
    <mergeCell ref="D6:F6"/>
    <mergeCell ref="A1:K1"/>
    <mergeCell ref="A2:K2"/>
    <mergeCell ref="B3:F3"/>
    <mergeCell ref="H3:K3"/>
    <mergeCell ref="B4:F4"/>
    <mergeCell ref="H4:K4"/>
  </mergeCells>
  <dataValidations count="1">
    <dataValidation type="custom" allowBlank="1" showInputMessage="1" showErrorMessage="1" sqref="H3:K3 K6 I10:K15">
      <formula1>ISNUMBER(H3)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zoomScalePageLayoutView="0" workbookViewId="0" topLeftCell="A7">
      <selection activeCell="H24" sqref="H2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
      <c r="B1" s="4"/>
      <c r="C1" s="4"/>
      <c r="D1" s="4"/>
      <c r="E1" s="4"/>
      <c r="F1" s="3" t="s">
        <v>52</v>
      </c>
      <c r="G1" s="4"/>
      <c r="H1" s="4"/>
      <c r="I1" s="4"/>
      <c r="J1" s="4"/>
      <c r="K1" s="4"/>
      <c r="L1" s="44"/>
    </row>
    <row r="2" spans="1:12" ht="15" customHeight="1">
      <c r="A2" s="5"/>
      <c r="B2" s="6"/>
      <c r="C2" s="6"/>
      <c r="D2" s="6"/>
      <c r="E2" s="6"/>
      <c r="F2" s="6"/>
      <c r="G2" s="6"/>
      <c r="H2" s="6"/>
      <c r="I2" s="6"/>
      <c r="J2" s="6"/>
      <c r="K2" s="6"/>
      <c r="L2" s="45"/>
    </row>
    <row r="3" spans="1:12" ht="15" customHeight="1">
      <c r="A3" s="5"/>
      <c r="B3" s="6"/>
      <c r="C3" s="6"/>
      <c r="D3" s="6"/>
      <c r="E3" s="6"/>
      <c r="F3" s="6"/>
      <c r="G3" s="6"/>
      <c r="H3" s="6"/>
      <c r="I3" s="6"/>
      <c r="J3" s="6"/>
      <c r="K3" s="6"/>
      <c r="L3" s="45"/>
    </row>
    <row r="4" spans="1:12" ht="15" customHeight="1">
      <c r="A4" s="5"/>
      <c r="B4" s="6"/>
      <c r="C4" s="6"/>
      <c r="D4" s="6"/>
      <c r="E4" s="6"/>
      <c r="F4" s="6"/>
      <c r="G4" s="6"/>
      <c r="H4" s="6"/>
      <c r="I4" s="6"/>
      <c r="J4" s="6"/>
      <c r="K4" s="6"/>
      <c r="L4" s="45"/>
    </row>
    <row r="5" spans="1:12" ht="15" customHeight="1">
      <c r="A5" s="1"/>
      <c r="B5" s="6"/>
      <c r="C5" s="6"/>
      <c r="D5" s="6"/>
      <c r="E5" s="6"/>
      <c r="F5" s="6"/>
      <c r="G5" s="6"/>
      <c r="H5" s="6"/>
      <c r="I5" s="6"/>
      <c r="J5" s="6"/>
      <c r="K5" s="6"/>
      <c r="L5" s="46" t="s">
        <v>53</v>
      </c>
    </row>
    <row r="6" spans="1:12" ht="15" customHeight="1">
      <c r="A6" s="7" t="s">
        <v>0</v>
      </c>
      <c r="B6" s="9"/>
      <c r="C6" s="9"/>
      <c r="D6" s="9"/>
      <c r="E6" s="9"/>
      <c r="F6" s="8" t="s">
        <v>3</v>
      </c>
      <c r="G6" s="9"/>
      <c r="H6" s="9"/>
      <c r="I6" s="9"/>
      <c r="J6" s="9"/>
      <c r="K6" s="9"/>
      <c r="L6" s="47" t="s">
        <v>4</v>
      </c>
    </row>
    <row r="7" spans="1:12" ht="15" customHeight="1">
      <c r="A7" s="83" t="s">
        <v>7</v>
      </c>
      <c r="B7" s="84" t="s">
        <v>7</v>
      </c>
      <c r="C7" s="84" t="s">
        <v>7</v>
      </c>
      <c r="D7" s="84" t="s">
        <v>7</v>
      </c>
      <c r="E7" s="77" t="s">
        <v>44</v>
      </c>
      <c r="F7" s="77" t="s">
        <v>54</v>
      </c>
      <c r="G7" s="77" t="s">
        <v>55</v>
      </c>
      <c r="H7" s="77" t="s">
        <v>56</v>
      </c>
      <c r="I7" s="78" t="s">
        <v>56</v>
      </c>
      <c r="J7" s="77" t="s">
        <v>57</v>
      </c>
      <c r="K7" s="77" t="s">
        <v>58</v>
      </c>
      <c r="L7" s="77" t="s">
        <v>59</v>
      </c>
    </row>
    <row r="8" spans="1:12" ht="15" customHeight="1">
      <c r="A8" s="81" t="s">
        <v>60</v>
      </c>
      <c r="B8" s="78" t="s">
        <v>60</v>
      </c>
      <c r="C8" s="78" t="s">
        <v>60</v>
      </c>
      <c r="D8" s="64" t="s">
        <v>61</v>
      </c>
      <c r="E8" s="78" t="s">
        <v>44</v>
      </c>
      <c r="F8" s="78" t="s">
        <v>54</v>
      </c>
      <c r="G8" s="78" t="s">
        <v>55</v>
      </c>
      <c r="H8" s="78" t="s">
        <v>56</v>
      </c>
      <c r="I8" s="78" t="s">
        <v>56</v>
      </c>
      <c r="J8" s="78" t="s">
        <v>57</v>
      </c>
      <c r="K8" s="78" t="s">
        <v>58</v>
      </c>
      <c r="L8" s="80" t="s">
        <v>59</v>
      </c>
    </row>
    <row r="9" spans="1:12" ht="15" customHeight="1">
      <c r="A9" s="82" t="s">
        <v>60</v>
      </c>
      <c r="B9" s="78" t="s">
        <v>60</v>
      </c>
      <c r="C9" s="78" t="s">
        <v>60</v>
      </c>
      <c r="D9" s="63" t="s">
        <v>61</v>
      </c>
      <c r="E9" s="78" t="s">
        <v>44</v>
      </c>
      <c r="F9" s="78" t="s">
        <v>54</v>
      </c>
      <c r="G9" s="78" t="s">
        <v>55</v>
      </c>
      <c r="H9" s="77" t="s">
        <v>62</v>
      </c>
      <c r="I9" s="77" t="s">
        <v>63</v>
      </c>
      <c r="J9" s="78" t="s">
        <v>57</v>
      </c>
      <c r="K9" s="78" t="s">
        <v>58</v>
      </c>
      <c r="L9" s="78" t="s">
        <v>59</v>
      </c>
    </row>
    <row r="10" spans="1:12" ht="15" customHeight="1">
      <c r="A10" s="82" t="s">
        <v>60</v>
      </c>
      <c r="B10" s="78" t="s">
        <v>60</v>
      </c>
      <c r="C10" s="78" t="s">
        <v>60</v>
      </c>
      <c r="D10" s="63" t="s">
        <v>61</v>
      </c>
      <c r="E10" s="78" t="s">
        <v>44</v>
      </c>
      <c r="F10" s="78" t="s">
        <v>54</v>
      </c>
      <c r="G10" s="78" t="s">
        <v>55</v>
      </c>
      <c r="H10" s="78" t="s">
        <v>62</v>
      </c>
      <c r="I10" s="78" t="s">
        <v>63</v>
      </c>
      <c r="J10" s="78" t="s">
        <v>57</v>
      </c>
      <c r="K10" s="78" t="s">
        <v>58</v>
      </c>
      <c r="L10" s="78" t="s">
        <v>59</v>
      </c>
    </row>
    <row r="11" spans="1:12" ht="15" customHeight="1">
      <c r="A11" s="62" t="s">
        <v>64</v>
      </c>
      <c r="B11" s="63" t="s">
        <v>64</v>
      </c>
      <c r="C11" s="63" t="s">
        <v>64</v>
      </c>
      <c r="D11" s="79" t="s">
        <v>64</v>
      </c>
      <c r="E11" s="13">
        <v>4460.91</v>
      </c>
      <c r="F11" s="13">
        <v>4460.91</v>
      </c>
      <c r="G11" s="13"/>
      <c r="H11" s="13"/>
      <c r="I11" s="13"/>
      <c r="J11" s="13"/>
      <c r="K11" s="13"/>
      <c r="L11" s="13"/>
    </row>
    <row r="12" spans="1:12" ht="15" customHeight="1">
      <c r="A12" s="74" t="s">
        <v>65</v>
      </c>
      <c r="B12" s="73" t="s">
        <v>65</v>
      </c>
      <c r="C12" s="73" t="s">
        <v>65</v>
      </c>
      <c r="D12" s="23" t="s">
        <v>66</v>
      </c>
      <c r="E12" s="24">
        <v>130.41</v>
      </c>
      <c r="F12" s="24">
        <v>130.41</v>
      </c>
      <c r="G12" s="24"/>
      <c r="H12" s="24"/>
      <c r="I12" s="24"/>
      <c r="J12" s="24"/>
      <c r="K12" s="24"/>
      <c r="L12" s="24"/>
    </row>
    <row r="13" spans="1:12" ht="15" customHeight="1">
      <c r="A13" s="74" t="s">
        <v>67</v>
      </c>
      <c r="B13" s="73" t="s">
        <v>67</v>
      </c>
      <c r="C13" s="73" t="s">
        <v>67</v>
      </c>
      <c r="D13" s="23" t="s">
        <v>68</v>
      </c>
      <c r="E13" s="24">
        <v>130.41</v>
      </c>
      <c r="F13" s="24">
        <v>130.41</v>
      </c>
      <c r="G13" s="24"/>
      <c r="H13" s="24"/>
      <c r="I13" s="24"/>
      <c r="J13" s="24"/>
      <c r="K13" s="24"/>
      <c r="L13" s="24"/>
    </row>
    <row r="14" spans="1:12" ht="15" customHeight="1">
      <c r="A14" s="72" t="s">
        <v>69</v>
      </c>
      <c r="B14" s="73" t="s">
        <v>69</v>
      </c>
      <c r="C14" s="73" t="s">
        <v>69</v>
      </c>
      <c r="D14" s="25" t="s">
        <v>70</v>
      </c>
      <c r="E14" s="13">
        <v>60.91</v>
      </c>
      <c r="F14" s="13">
        <v>60.91</v>
      </c>
      <c r="G14" s="13"/>
      <c r="H14" s="13"/>
      <c r="I14" s="13"/>
      <c r="J14" s="13"/>
      <c r="K14" s="13"/>
      <c r="L14" s="13"/>
    </row>
    <row r="15" spans="1:12" ht="15" customHeight="1">
      <c r="A15" s="72" t="s">
        <v>71</v>
      </c>
      <c r="B15" s="73" t="s">
        <v>71</v>
      </c>
      <c r="C15" s="73" t="s">
        <v>71</v>
      </c>
      <c r="D15" s="25" t="s">
        <v>72</v>
      </c>
      <c r="E15" s="13">
        <v>44.2</v>
      </c>
      <c r="F15" s="13">
        <v>44.2</v>
      </c>
      <c r="G15" s="13"/>
      <c r="H15" s="13"/>
      <c r="I15" s="13"/>
      <c r="J15" s="13"/>
      <c r="K15" s="13"/>
      <c r="L15" s="13"/>
    </row>
    <row r="16" spans="1:12" ht="15" customHeight="1">
      <c r="A16" s="72" t="s">
        <v>73</v>
      </c>
      <c r="B16" s="73" t="s">
        <v>73</v>
      </c>
      <c r="C16" s="73" t="s">
        <v>73</v>
      </c>
      <c r="D16" s="25" t="s">
        <v>74</v>
      </c>
      <c r="E16" s="13">
        <v>25.3</v>
      </c>
      <c r="F16" s="13">
        <v>25.3</v>
      </c>
      <c r="G16" s="13"/>
      <c r="H16" s="13"/>
      <c r="I16" s="13"/>
      <c r="J16" s="13"/>
      <c r="K16" s="13"/>
      <c r="L16" s="13"/>
    </row>
    <row r="17" spans="1:12" ht="15" customHeight="1">
      <c r="A17" s="74" t="s">
        <v>75</v>
      </c>
      <c r="B17" s="73" t="s">
        <v>75</v>
      </c>
      <c r="C17" s="73" t="s">
        <v>75</v>
      </c>
      <c r="D17" s="23" t="s">
        <v>76</v>
      </c>
      <c r="E17" s="24">
        <v>48.29</v>
      </c>
      <c r="F17" s="24">
        <v>48.29</v>
      </c>
      <c r="G17" s="24"/>
      <c r="H17" s="24"/>
      <c r="I17" s="24"/>
      <c r="J17" s="24"/>
      <c r="K17" s="24"/>
      <c r="L17" s="24"/>
    </row>
    <row r="18" spans="1:12" ht="15" customHeight="1">
      <c r="A18" s="74" t="s">
        <v>77</v>
      </c>
      <c r="B18" s="73" t="s">
        <v>77</v>
      </c>
      <c r="C18" s="73" t="s">
        <v>77</v>
      </c>
      <c r="D18" s="23" t="s">
        <v>78</v>
      </c>
      <c r="E18" s="24">
        <v>48.29</v>
      </c>
      <c r="F18" s="24">
        <v>48.29</v>
      </c>
      <c r="G18" s="24"/>
      <c r="H18" s="24"/>
      <c r="I18" s="24"/>
      <c r="J18" s="24"/>
      <c r="K18" s="24"/>
      <c r="L18" s="24"/>
    </row>
    <row r="19" spans="1:12" ht="15" customHeight="1">
      <c r="A19" s="72" t="s">
        <v>79</v>
      </c>
      <c r="B19" s="73" t="s">
        <v>79</v>
      </c>
      <c r="C19" s="73" t="s">
        <v>79</v>
      </c>
      <c r="D19" s="25" t="s">
        <v>80</v>
      </c>
      <c r="E19" s="13">
        <v>48.29</v>
      </c>
      <c r="F19" s="13">
        <v>48.29</v>
      </c>
      <c r="G19" s="13"/>
      <c r="H19" s="13"/>
      <c r="I19" s="13"/>
      <c r="J19" s="13"/>
      <c r="K19" s="13"/>
      <c r="L19" s="13"/>
    </row>
    <row r="20" spans="1:12" ht="15" customHeight="1">
      <c r="A20" s="74" t="s">
        <v>81</v>
      </c>
      <c r="B20" s="73" t="s">
        <v>81</v>
      </c>
      <c r="C20" s="73" t="s">
        <v>81</v>
      </c>
      <c r="D20" s="23" t="s">
        <v>82</v>
      </c>
      <c r="E20" s="24">
        <v>45.68</v>
      </c>
      <c r="F20" s="24">
        <v>45.68</v>
      </c>
      <c r="G20" s="24"/>
      <c r="H20" s="24"/>
      <c r="I20" s="24"/>
      <c r="J20" s="24"/>
      <c r="K20" s="24"/>
      <c r="L20" s="24"/>
    </row>
    <row r="21" spans="1:12" ht="15" customHeight="1">
      <c r="A21" s="74" t="s">
        <v>83</v>
      </c>
      <c r="B21" s="73" t="s">
        <v>83</v>
      </c>
      <c r="C21" s="73" t="s">
        <v>83</v>
      </c>
      <c r="D21" s="23" t="s">
        <v>84</v>
      </c>
      <c r="E21" s="24">
        <v>45.68</v>
      </c>
      <c r="F21" s="24">
        <v>45.68</v>
      </c>
      <c r="G21" s="24"/>
      <c r="H21" s="24"/>
      <c r="I21" s="24"/>
      <c r="J21" s="24"/>
      <c r="K21" s="24"/>
      <c r="L21" s="24"/>
    </row>
    <row r="22" spans="1:12" ht="15" customHeight="1">
      <c r="A22" s="72" t="s">
        <v>85</v>
      </c>
      <c r="B22" s="73" t="s">
        <v>85</v>
      </c>
      <c r="C22" s="73" t="s">
        <v>85</v>
      </c>
      <c r="D22" s="25" t="s">
        <v>86</v>
      </c>
      <c r="E22" s="13">
        <v>45.68</v>
      </c>
      <c r="F22" s="13">
        <v>45.68</v>
      </c>
      <c r="G22" s="13"/>
      <c r="H22" s="13"/>
      <c r="I22" s="13"/>
      <c r="J22" s="13"/>
      <c r="K22" s="13"/>
      <c r="L22" s="13"/>
    </row>
    <row r="23" spans="1:12" ht="15" customHeight="1">
      <c r="A23" s="74" t="s">
        <v>87</v>
      </c>
      <c r="B23" s="73" t="s">
        <v>87</v>
      </c>
      <c r="C23" s="73" t="s">
        <v>87</v>
      </c>
      <c r="D23" s="23" t="s">
        <v>88</v>
      </c>
      <c r="E23" s="24">
        <v>4236.54</v>
      </c>
      <c r="F23" s="24">
        <v>4236.54</v>
      </c>
      <c r="G23" s="24"/>
      <c r="H23" s="24"/>
      <c r="I23" s="24"/>
      <c r="J23" s="24"/>
      <c r="K23" s="24"/>
      <c r="L23" s="24"/>
    </row>
    <row r="24" spans="1:12" ht="15" customHeight="1">
      <c r="A24" s="74" t="s">
        <v>89</v>
      </c>
      <c r="B24" s="73" t="s">
        <v>89</v>
      </c>
      <c r="C24" s="73" t="s">
        <v>89</v>
      </c>
      <c r="D24" s="23" t="s">
        <v>90</v>
      </c>
      <c r="E24" s="24">
        <v>2197.47</v>
      </c>
      <c r="F24" s="24">
        <v>2197.47</v>
      </c>
      <c r="G24" s="24"/>
      <c r="H24" s="24"/>
      <c r="I24" s="24"/>
      <c r="J24" s="24"/>
      <c r="K24" s="24"/>
      <c r="L24" s="24"/>
    </row>
    <row r="25" spans="1:12" ht="15" customHeight="1">
      <c r="A25" s="72" t="s">
        <v>91</v>
      </c>
      <c r="B25" s="73" t="s">
        <v>91</v>
      </c>
      <c r="C25" s="73" t="s">
        <v>91</v>
      </c>
      <c r="D25" s="25" t="s">
        <v>92</v>
      </c>
      <c r="E25" s="13">
        <v>1051.77</v>
      </c>
      <c r="F25" s="13">
        <v>1051.77</v>
      </c>
      <c r="G25" s="13"/>
      <c r="H25" s="13"/>
      <c r="I25" s="13"/>
      <c r="J25" s="13"/>
      <c r="K25" s="13"/>
      <c r="L25" s="13"/>
    </row>
    <row r="26" spans="1:12" ht="15" customHeight="1">
      <c r="A26" s="72" t="s">
        <v>93</v>
      </c>
      <c r="B26" s="73" t="s">
        <v>93</v>
      </c>
      <c r="C26" s="73" t="s">
        <v>93</v>
      </c>
      <c r="D26" s="25" t="s">
        <v>94</v>
      </c>
      <c r="E26" s="13">
        <v>207</v>
      </c>
      <c r="F26" s="13">
        <v>207</v>
      </c>
      <c r="G26" s="13"/>
      <c r="H26" s="13"/>
      <c r="I26" s="13"/>
      <c r="J26" s="13"/>
      <c r="K26" s="13"/>
      <c r="L26" s="13"/>
    </row>
    <row r="27" spans="1:12" ht="15" customHeight="1">
      <c r="A27" s="72" t="s">
        <v>95</v>
      </c>
      <c r="B27" s="73" t="s">
        <v>95</v>
      </c>
      <c r="C27" s="73" t="s">
        <v>95</v>
      </c>
      <c r="D27" s="25" t="s">
        <v>96</v>
      </c>
      <c r="E27" s="13">
        <v>500</v>
      </c>
      <c r="F27" s="13">
        <v>500</v>
      </c>
      <c r="G27" s="13"/>
      <c r="H27" s="13"/>
      <c r="I27" s="13"/>
      <c r="J27" s="13"/>
      <c r="K27" s="13"/>
      <c r="L27" s="13"/>
    </row>
    <row r="28" spans="1:12" ht="15" customHeight="1">
      <c r="A28" s="72" t="s">
        <v>97</v>
      </c>
      <c r="B28" s="73" t="s">
        <v>97</v>
      </c>
      <c r="C28" s="73" t="s">
        <v>97</v>
      </c>
      <c r="D28" s="25" t="s">
        <v>98</v>
      </c>
      <c r="E28" s="13">
        <v>367.5</v>
      </c>
      <c r="F28" s="13">
        <v>367.5</v>
      </c>
      <c r="G28" s="13"/>
      <c r="H28" s="13"/>
      <c r="I28" s="13"/>
      <c r="J28" s="13"/>
      <c r="K28" s="13"/>
      <c r="L28" s="13"/>
    </row>
    <row r="29" spans="1:12" ht="15" customHeight="1">
      <c r="A29" s="72" t="s">
        <v>99</v>
      </c>
      <c r="B29" s="73" t="s">
        <v>99</v>
      </c>
      <c r="C29" s="73" t="s">
        <v>99</v>
      </c>
      <c r="D29" s="25" t="s">
        <v>100</v>
      </c>
      <c r="E29" s="13">
        <v>71.2</v>
      </c>
      <c r="F29" s="13">
        <v>71.2</v>
      </c>
      <c r="G29" s="13"/>
      <c r="H29" s="13"/>
      <c r="I29" s="13"/>
      <c r="J29" s="13"/>
      <c r="K29" s="13"/>
      <c r="L29" s="13"/>
    </row>
    <row r="30" spans="1:12" ht="15" customHeight="1">
      <c r="A30" s="74" t="s">
        <v>101</v>
      </c>
      <c r="B30" s="73" t="s">
        <v>101</v>
      </c>
      <c r="C30" s="73" t="s">
        <v>101</v>
      </c>
      <c r="D30" s="23" t="s">
        <v>102</v>
      </c>
      <c r="E30" s="24">
        <v>880.49</v>
      </c>
      <c r="F30" s="24">
        <v>880.49</v>
      </c>
      <c r="G30" s="24"/>
      <c r="H30" s="24"/>
      <c r="I30" s="24"/>
      <c r="J30" s="24"/>
      <c r="K30" s="24"/>
      <c r="L30" s="24"/>
    </row>
    <row r="31" spans="1:12" ht="15" customHeight="1">
      <c r="A31" s="72" t="s">
        <v>103</v>
      </c>
      <c r="B31" s="73" t="s">
        <v>103</v>
      </c>
      <c r="C31" s="73" t="s">
        <v>103</v>
      </c>
      <c r="D31" s="25" t="s">
        <v>104</v>
      </c>
      <c r="E31" s="13">
        <v>120</v>
      </c>
      <c r="F31" s="13">
        <v>120</v>
      </c>
      <c r="G31" s="13"/>
      <c r="H31" s="13"/>
      <c r="I31" s="13"/>
      <c r="J31" s="13"/>
      <c r="K31" s="13"/>
      <c r="L31" s="13"/>
    </row>
    <row r="32" spans="1:12" ht="15" customHeight="1">
      <c r="A32" s="72" t="s">
        <v>105</v>
      </c>
      <c r="B32" s="73" t="s">
        <v>105</v>
      </c>
      <c r="C32" s="73" t="s">
        <v>105</v>
      </c>
      <c r="D32" s="25" t="s">
        <v>106</v>
      </c>
      <c r="E32" s="13">
        <v>760.49</v>
      </c>
      <c r="F32" s="13">
        <v>760.49</v>
      </c>
      <c r="G32" s="13"/>
      <c r="H32" s="13"/>
      <c r="I32" s="13"/>
      <c r="J32" s="13"/>
      <c r="K32" s="13"/>
      <c r="L32" s="13"/>
    </row>
    <row r="33" spans="1:12" ht="15" customHeight="1">
      <c r="A33" s="74" t="s">
        <v>107</v>
      </c>
      <c r="B33" s="73" t="s">
        <v>107</v>
      </c>
      <c r="C33" s="73" t="s">
        <v>107</v>
      </c>
      <c r="D33" s="23" t="s">
        <v>108</v>
      </c>
      <c r="E33" s="24">
        <v>928.2</v>
      </c>
      <c r="F33" s="24">
        <v>928.2</v>
      </c>
      <c r="G33" s="24"/>
      <c r="H33" s="24"/>
      <c r="I33" s="24"/>
      <c r="J33" s="24"/>
      <c r="K33" s="24"/>
      <c r="L33" s="24"/>
    </row>
    <row r="34" spans="1:12" ht="15" customHeight="1">
      <c r="A34" s="72" t="s">
        <v>109</v>
      </c>
      <c r="B34" s="73" t="s">
        <v>109</v>
      </c>
      <c r="C34" s="73" t="s">
        <v>109</v>
      </c>
      <c r="D34" s="25" t="s">
        <v>110</v>
      </c>
      <c r="E34" s="13">
        <v>679.18</v>
      </c>
      <c r="F34" s="13">
        <v>679.18</v>
      </c>
      <c r="G34" s="13"/>
      <c r="H34" s="13"/>
      <c r="I34" s="13"/>
      <c r="J34" s="13"/>
      <c r="K34" s="13"/>
      <c r="L34" s="13"/>
    </row>
    <row r="35" spans="1:12" ht="15" customHeight="1">
      <c r="A35" s="72" t="s">
        <v>111</v>
      </c>
      <c r="B35" s="73" t="s">
        <v>111</v>
      </c>
      <c r="C35" s="73" t="s">
        <v>111</v>
      </c>
      <c r="D35" s="25" t="s">
        <v>112</v>
      </c>
      <c r="E35" s="13">
        <v>249.02</v>
      </c>
      <c r="F35" s="13">
        <v>249.02</v>
      </c>
      <c r="G35" s="13"/>
      <c r="H35" s="13"/>
      <c r="I35" s="13"/>
      <c r="J35" s="13"/>
      <c r="K35" s="13"/>
      <c r="L35" s="13"/>
    </row>
    <row r="36" spans="1:12" ht="15" customHeight="1">
      <c r="A36" s="74" t="s">
        <v>113</v>
      </c>
      <c r="B36" s="73" t="s">
        <v>113</v>
      </c>
      <c r="C36" s="73" t="s">
        <v>113</v>
      </c>
      <c r="D36" s="23" t="s">
        <v>114</v>
      </c>
      <c r="E36" s="24">
        <v>230.38</v>
      </c>
      <c r="F36" s="24">
        <v>230.38</v>
      </c>
      <c r="G36" s="24"/>
      <c r="H36" s="24"/>
      <c r="I36" s="24"/>
      <c r="J36" s="24"/>
      <c r="K36" s="24"/>
      <c r="L36" s="24"/>
    </row>
    <row r="37" spans="1:12" ht="15" customHeight="1">
      <c r="A37" s="72" t="s">
        <v>115</v>
      </c>
      <c r="B37" s="73" t="s">
        <v>115</v>
      </c>
      <c r="C37" s="73" t="s">
        <v>115</v>
      </c>
      <c r="D37" s="25" t="s">
        <v>116</v>
      </c>
      <c r="E37" s="13">
        <v>230.38</v>
      </c>
      <c r="F37" s="13">
        <v>230.38</v>
      </c>
      <c r="G37" s="13"/>
      <c r="H37" s="13"/>
      <c r="I37" s="13"/>
      <c r="J37" s="13"/>
      <c r="K37" s="13"/>
      <c r="L37" s="13"/>
    </row>
    <row r="38" spans="1:12" ht="15" customHeight="1">
      <c r="A38" s="75" t="s">
        <v>117</v>
      </c>
      <c r="B38" s="76" t="s">
        <v>117</v>
      </c>
      <c r="C38" s="76" t="s">
        <v>117</v>
      </c>
      <c r="D38" s="76" t="s">
        <v>117</v>
      </c>
      <c r="E38" s="76" t="s">
        <v>117</v>
      </c>
      <c r="F38" s="76" t="s">
        <v>117</v>
      </c>
      <c r="G38" s="76" t="s">
        <v>117</v>
      </c>
      <c r="H38" s="76" t="s">
        <v>117</v>
      </c>
      <c r="I38" s="76" t="s">
        <v>117</v>
      </c>
      <c r="J38" s="76" t="s">
        <v>117</v>
      </c>
      <c r="K38" s="76" t="s">
        <v>117</v>
      </c>
      <c r="L38" s="76" t="s">
        <v>117</v>
      </c>
    </row>
  </sheetData>
  <sheetProtection/>
  <mergeCells count="40">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27:C27"/>
    <mergeCell ref="A28:C28"/>
    <mergeCell ref="A15:C15"/>
    <mergeCell ref="A16:C16"/>
    <mergeCell ref="A17:C17"/>
    <mergeCell ref="A18:C18"/>
    <mergeCell ref="A19:C19"/>
    <mergeCell ref="A20:C20"/>
    <mergeCell ref="A21:C21"/>
    <mergeCell ref="A22:C22"/>
    <mergeCell ref="A23:C23"/>
    <mergeCell ref="A24:C24"/>
    <mergeCell ref="A25:C25"/>
    <mergeCell ref="A26:C26"/>
    <mergeCell ref="A35:C35"/>
    <mergeCell ref="A36:C36"/>
    <mergeCell ref="A37:C37"/>
    <mergeCell ref="A38:L38"/>
    <mergeCell ref="A29:C29"/>
    <mergeCell ref="A30:C30"/>
    <mergeCell ref="A31:C31"/>
    <mergeCell ref="A32:C32"/>
    <mergeCell ref="A33:C33"/>
    <mergeCell ref="A34:C34"/>
  </mergeCells>
  <printOptions/>
  <pageMargins left="0.75" right="0.75" top="1" bottom="1" header="0.5" footer="0.5"/>
  <pageSetup fitToHeight="1" fitToWidth="1" horizontalDpi="300" verticalDpi="300" orientation="portrait" scale="48"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zoomScalePageLayoutView="0" workbookViewId="0" topLeftCell="A1">
      <selection activeCell="J1" sqref="J1:J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
      <c r="B1" s="4"/>
      <c r="C1" s="4"/>
      <c r="D1" s="4"/>
      <c r="E1" s="3" t="s">
        <v>118</v>
      </c>
      <c r="F1" s="4"/>
      <c r="G1" s="4"/>
      <c r="H1" s="4"/>
      <c r="I1" s="4"/>
      <c r="J1" s="44"/>
    </row>
    <row r="2" spans="1:10" ht="15" customHeight="1">
      <c r="A2" s="5"/>
      <c r="B2" s="6"/>
      <c r="C2" s="6"/>
      <c r="D2" s="6"/>
      <c r="E2" s="6"/>
      <c r="F2" s="6"/>
      <c r="G2" s="6"/>
      <c r="H2" s="6"/>
      <c r="I2" s="6"/>
      <c r="J2" s="45"/>
    </row>
    <row r="3" spans="1:10" ht="15" customHeight="1">
      <c r="A3" s="5"/>
      <c r="B3" s="6"/>
      <c r="C3" s="6"/>
      <c r="D3" s="6"/>
      <c r="E3" s="6"/>
      <c r="F3" s="6"/>
      <c r="G3" s="6"/>
      <c r="H3" s="6"/>
      <c r="I3" s="6"/>
      <c r="J3" s="45"/>
    </row>
    <row r="4" spans="1:10" ht="15" customHeight="1">
      <c r="A4" s="1"/>
      <c r="B4" s="6"/>
      <c r="C4" s="6"/>
      <c r="D4" s="6"/>
      <c r="E4" s="6"/>
      <c r="F4" s="6"/>
      <c r="G4" s="6"/>
      <c r="H4" s="6"/>
      <c r="I4" s="6"/>
      <c r="J4" s="46" t="s">
        <v>119</v>
      </c>
    </row>
    <row r="5" spans="1:10" ht="15" customHeight="1">
      <c r="A5" s="7" t="s">
        <v>0</v>
      </c>
      <c r="B5" s="9"/>
      <c r="C5" s="9"/>
      <c r="D5" s="9"/>
      <c r="E5" s="8" t="s">
        <v>3</v>
      </c>
      <c r="F5" s="9"/>
      <c r="G5" s="9"/>
      <c r="H5" s="9"/>
      <c r="I5" s="9"/>
      <c r="J5" s="47" t="s">
        <v>4</v>
      </c>
    </row>
    <row r="6" spans="1:10" ht="15" customHeight="1">
      <c r="A6" s="83" t="s">
        <v>7</v>
      </c>
      <c r="B6" s="84" t="s">
        <v>7</v>
      </c>
      <c r="C6" s="84" t="s">
        <v>7</v>
      </c>
      <c r="D6" s="84" t="s">
        <v>7</v>
      </c>
      <c r="E6" s="77" t="s">
        <v>45</v>
      </c>
      <c r="F6" s="77" t="s">
        <v>120</v>
      </c>
      <c r="G6" s="77" t="s">
        <v>121</v>
      </c>
      <c r="H6" s="77" t="s">
        <v>122</v>
      </c>
      <c r="I6" s="77" t="s">
        <v>123</v>
      </c>
      <c r="J6" s="77" t="s">
        <v>124</v>
      </c>
    </row>
    <row r="7" spans="1:10" ht="15" customHeight="1">
      <c r="A7" s="81" t="s">
        <v>60</v>
      </c>
      <c r="B7" s="78" t="s">
        <v>60</v>
      </c>
      <c r="C7" s="78" t="s">
        <v>60</v>
      </c>
      <c r="D7" s="64" t="s">
        <v>61</v>
      </c>
      <c r="E7" s="78" t="s">
        <v>45</v>
      </c>
      <c r="F7" s="78" t="s">
        <v>120</v>
      </c>
      <c r="G7" s="78" t="s">
        <v>121</v>
      </c>
      <c r="H7" s="78" t="s">
        <v>122</v>
      </c>
      <c r="I7" s="78" t="s">
        <v>123</v>
      </c>
      <c r="J7" s="78" t="s">
        <v>124</v>
      </c>
    </row>
    <row r="8" spans="1:10" ht="15" customHeight="1">
      <c r="A8" s="82" t="s">
        <v>60</v>
      </c>
      <c r="B8" s="78" t="s">
        <v>60</v>
      </c>
      <c r="C8" s="78" t="s">
        <v>60</v>
      </c>
      <c r="D8" s="63" t="s">
        <v>61</v>
      </c>
      <c r="E8" s="78" t="s">
        <v>45</v>
      </c>
      <c r="F8" s="78" t="s">
        <v>120</v>
      </c>
      <c r="G8" s="78" t="s">
        <v>121</v>
      </c>
      <c r="H8" s="78" t="s">
        <v>122</v>
      </c>
      <c r="I8" s="78" t="s">
        <v>123</v>
      </c>
      <c r="J8" s="78" t="s">
        <v>124</v>
      </c>
    </row>
    <row r="9" spans="1:10" ht="15" customHeight="1">
      <c r="A9" s="82" t="s">
        <v>60</v>
      </c>
      <c r="B9" s="78" t="s">
        <v>60</v>
      </c>
      <c r="C9" s="78" t="s">
        <v>60</v>
      </c>
      <c r="D9" s="63" t="s">
        <v>61</v>
      </c>
      <c r="E9" s="78" t="s">
        <v>45</v>
      </c>
      <c r="F9" s="78" t="s">
        <v>120</v>
      </c>
      <c r="G9" s="78" t="s">
        <v>121</v>
      </c>
      <c r="H9" s="78" t="s">
        <v>122</v>
      </c>
      <c r="I9" s="78" t="s">
        <v>123</v>
      </c>
      <c r="J9" s="78" t="s">
        <v>124</v>
      </c>
    </row>
    <row r="10" spans="1:10" ht="15" customHeight="1">
      <c r="A10" s="62" t="s">
        <v>64</v>
      </c>
      <c r="B10" s="63" t="s">
        <v>64</v>
      </c>
      <c r="C10" s="63" t="s">
        <v>64</v>
      </c>
      <c r="D10" s="79" t="s">
        <v>64</v>
      </c>
      <c r="E10" s="13">
        <v>4467.21</v>
      </c>
      <c r="F10" s="13">
        <v>1276.16</v>
      </c>
      <c r="G10" s="13">
        <v>3191.06</v>
      </c>
      <c r="H10" s="13"/>
      <c r="I10" s="13"/>
      <c r="J10" s="13"/>
    </row>
    <row r="11" spans="1:10" ht="15" customHeight="1">
      <c r="A11" s="74" t="s">
        <v>65</v>
      </c>
      <c r="B11" s="73" t="s">
        <v>65</v>
      </c>
      <c r="C11" s="73" t="s">
        <v>65</v>
      </c>
      <c r="D11" s="23" t="s">
        <v>66</v>
      </c>
      <c r="E11" s="24">
        <v>130.41</v>
      </c>
      <c r="F11" s="24">
        <v>130.41</v>
      </c>
      <c r="G11" s="24"/>
      <c r="H11" s="24"/>
      <c r="I11" s="24"/>
      <c r="J11" s="24"/>
    </row>
    <row r="12" spans="1:10" ht="15" customHeight="1">
      <c r="A12" s="74" t="s">
        <v>67</v>
      </c>
      <c r="B12" s="73" t="s">
        <v>67</v>
      </c>
      <c r="C12" s="73" t="s">
        <v>67</v>
      </c>
      <c r="D12" s="23" t="s">
        <v>68</v>
      </c>
      <c r="E12" s="24">
        <v>130.41</v>
      </c>
      <c r="F12" s="24">
        <v>130.41</v>
      </c>
      <c r="G12" s="24"/>
      <c r="H12" s="24"/>
      <c r="I12" s="24"/>
      <c r="J12" s="24"/>
    </row>
    <row r="13" spans="1:10" ht="15" customHeight="1">
      <c r="A13" s="72" t="s">
        <v>69</v>
      </c>
      <c r="B13" s="73" t="s">
        <v>69</v>
      </c>
      <c r="C13" s="73" t="s">
        <v>69</v>
      </c>
      <c r="D13" s="25" t="s">
        <v>70</v>
      </c>
      <c r="E13" s="13">
        <v>60.91</v>
      </c>
      <c r="F13" s="13">
        <v>60.91</v>
      </c>
      <c r="G13" s="13"/>
      <c r="H13" s="13"/>
      <c r="I13" s="13"/>
      <c r="J13" s="13"/>
    </row>
    <row r="14" spans="1:10" ht="15" customHeight="1">
      <c r="A14" s="72" t="s">
        <v>71</v>
      </c>
      <c r="B14" s="73" t="s">
        <v>71</v>
      </c>
      <c r="C14" s="73" t="s">
        <v>71</v>
      </c>
      <c r="D14" s="25" t="s">
        <v>72</v>
      </c>
      <c r="E14" s="13">
        <v>44.2</v>
      </c>
      <c r="F14" s="13">
        <v>44.2</v>
      </c>
      <c r="G14" s="13"/>
      <c r="H14" s="13"/>
      <c r="I14" s="13"/>
      <c r="J14" s="13"/>
    </row>
    <row r="15" spans="1:10" ht="15" customHeight="1">
      <c r="A15" s="72" t="s">
        <v>73</v>
      </c>
      <c r="B15" s="73" t="s">
        <v>73</v>
      </c>
      <c r="C15" s="73" t="s">
        <v>73</v>
      </c>
      <c r="D15" s="25" t="s">
        <v>74</v>
      </c>
      <c r="E15" s="13">
        <v>25.3</v>
      </c>
      <c r="F15" s="13">
        <v>25.3</v>
      </c>
      <c r="G15" s="13"/>
      <c r="H15" s="13"/>
      <c r="I15" s="13"/>
      <c r="J15" s="13"/>
    </row>
    <row r="16" spans="1:10" ht="15" customHeight="1">
      <c r="A16" s="74" t="s">
        <v>75</v>
      </c>
      <c r="B16" s="73" t="s">
        <v>75</v>
      </c>
      <c r="C16" s="73" t="s">
        <v>75</v>
      </c>
      <c r="D16" s="23" t="s">
        <v>76</v>
      </c>
      <c r="E16" s="24">
        <v>48.29</v>
      </c>
      <c r="F16" s="24">
        <v>48.29</v>
      </c>
      <c r="G16" s="24"/>
      <c r="H16" s="24"/>
      <c r="I16" s="24"/>
      <c r="J16" s="24"/>
    </row>
    <row r="17" spans="1:10" ht="15" customHeight="1">
      <c r="A17" s="74" t="s">
        <v>77</v>
      </c>
      <c r="B17" s="73" t="s">
        <v>77</v>
      </c>
      <c r="C17" s="73" t="s">
        <v>77</v>
      </c>
      <c r="D17" s="23" t="s">
        <v>78</v>
      </c>
      <c r="E17" s="24">
        <v>48.29</v>
      </c>
      <c r="F17" s="24">
        <v>48.29</v>
      </c>
      <c r="G17" s="24"/>
      <c r="H17" s="24"/>
      <c r="I17" s="24"/>
      <c r="J17" s="24"/>
    </row>
    <row r="18" spans="1:10" ht="15" customHeight="1">
      <c r="A18" s="72" t="s">
        <v>79</v>
      </c>
      <c r="B18" s="73" t="s">
        <v>79</v>
      </c>
      <c r="C18" s="73" t="s">
        <v>79</v>
      </c>
      <c r="D18" s="25" t="s">
        <v>80</v>
      </c>
      <c r="E18" s="13">
        <v>48.29</v>
      </c>
      <c r="F18" s="13">
        <v>48.29</v>
      </c>
      <c r="G18" s="13"/>
      <c r="H18" s="13"/>
      <c r="I18" s="13"/>
      <c r="J18" s="13"/>
    </row>
    <row r="19" spans="1:10" ht="15" customHeight="1">
      <c r="A19" s="74" t="s">
        <v>81</v>
      </c>
      <c r="B19" s="73" t="s">
        <v>81</v>
      </c>
      <c r="C19" s="73" t="s">
        <v>81</v>
      </c>
      <c r="D19" s="23" t="s">
        <v>82</v>
      </c>
      <c r="E19" s="24">
        <v>45.68</v>
      </c>
      <c r="F19" s="24">
        <v>45.68</v>
      </c>
      <c r="G19" s="24"/>
      <c r="H19" s="24"/>
      <c r="I19" s="24"/>
      <c r="J19" s="24"/>
    </row>
    <row r="20" spans="1:10" ht="15" customHeight="1">
      <c r="A20" s="74" t="s">
        <v>83</v>
      </c>
      <c r="B20" s="73" t="s">
        <v>83</v>
      </c>
      <c r="C20" s="73" t="s">
        <v>83</v>
      </c>
      <c r="D20" s="23" t="s">
        <v>84</v>
      </c>
      <c r="E20" s="24">
        <v>45.68</v>
      </c>
      <c r="F20" s="24">
        <v>45.68</v>
      </c>
      <c r="G20" s="24"/>
      <c r="H20" s="24"/>
      <c r="I20" s="24"/>
      <c r="J20" s="24"/>
    </row>
    <row r="21" spans="1:10" ht="15" customHeight="1">
      <c r="A21" s="72" t="s">
        <v>85</v>
      </c>
      <c r="B21" s="73" t="s">
        <v>85</v>
      </c>
      <c r="C21" s="73" t="s">
        <v>85</v>
      </c>
      <c r="D21" s="25" t="s">
        <v>86</v>
      </c>
      <c r="E21" s="13">
        <v>45.68</v>
      </c>
      <c r="F21" s="13">
        <v>45.68</v>
      </c>
      <c r="G21" s="13"/>
      <c r="H21" s="13"/>
      <c r="I21" s="13"/>
      <c r="J21" s="13"/>
    </row>
    <row r="22" spans="1:10" ht="15" customHeight="1">
      <c r="A22" s="74" t="s">
        <v>87</v>
      </c>
      <c r="B22" s="73" t="s">
        <v>87</v>
      </c>
      <c r="C22" s="73" t="s">
        <v>87</v>
      </c>
      <c r="D22" s="23" t="s">
        <v>88</v>
      </c>
      <c r="E22" s="24">
        <v>4242.84</v>
      </c>
      <c r="F22" s="24">
        <v>1051.77</v>
      </c>
      <c r="G22" s="24">
        <v>3191.07</v>
      </c>
      <c r="H22" s="24"/>
      <c r="I22" s="24"/>
      <c r="J22" s="24"/>
    </row>
    <row r="23" spans="1:10" ht="15" customHeight="1">
      <c r="A23" s="74" t="s">
        <v>89</v>
      </c>
      <c r="B23" s="73" t="s">
        <v>89</v>
      </c>
      <c r="C23" s="73" t="s">
        <v>89</v>
      </c>
      <c r="D23" s="23" t="s">
        <v>90</v>
      </c>
      <c r="E23" s="24">
        <v>2203.77</v>
      </c>
      <c r="F23" s="24">
        <v>1051.77</v>
      </c>
      <c r="G23" s="24">
        <v>1152</v>
      </c>
      <c r="H23" s="24"/>
      <c r="I23" s="24"/>
      <c r="J23" s="24"/>
    </row>
    <row r="24" spans="1:10" ht="15" customHeight="1">
      <c r="A24" s="72" t="s">
        <v>91</v>
      </c>
      <c r="B24" s="73" t="s">
        <v>91</v>
      </c>
      <c r="C24" s="73" t="s">
        <v>91</v>
      </c>
      <c r="D24" s="25" t="s">
        <v>92</v>
      </c>
      <c r="E24" s="13">
        <v>1051.77</v>
      </c>
      <c r="F24" s="13">
        <v>1051.77</v>
      </c>
      <c r="G24" s="13"/>
      <c r="H24" s="13"/>
      <c r="I24" s="13"/>
      <c r="J24" s="13"/>
    </row>
    <row r="25" spans="1:10" ht="15" customHeight="1">
      <c r="A25" s="72" t="s">
        <v>93</v>
      </c>
      <c r="B25" s="73" t="s">
        <v>93</v>
      </c>
      <c r="C25" s="73" t="s">
        <v>93</v>
      </c>
      <c r="D25" s="25" t="s">
        <v>94</v>
      </c>
      <c r="E25" s="13">
        <v>207</v>
      </c>
      <c r="F25" s="13"/>
      <c r="G25" s="13">
        <v>207</v>
      </c>
      <c r="H25" s="13"/>
      <c r="I25" s="13"/>
      <c r="J25" s="13"/>
    </row>
    <row r="26" spans="1:10" ht="15" customHeight="1">
      <c r="A26" s="72" t="s">
        <v>95</v>
      </c>
      <c r="B26" s="73" t="s">
        <v>95</v>
      </c>
      <c r="C26" s="73" t="s">
        <v>95</v>
      </c>
      <c r="D26" s="25" t="s">
        <v>96</v>
      </c>
      <c r="E26" s="13">
        <v>506.3</v>
      </c>
      <c r="F26" s="13"/>
      <c r="G26" s="13">
        <v>506.3</v>
      </c>
      <c r="H26" s="13"/>
      <c r="I26" s="13"/>
      <c r="J26" s="13"/>
    </row>
    <row r="27" spans="1:10" ht="15" customHeight="1">
      <c r="A27" s="72" t="s">
        <v>97</v>
      </c>
      <c r="B27" s="73" t="s">
        <v>97</v>
      </c>
      <c r="C27" s="73" t="s">
        <v>97</v>
      </c>
      <c r="D27" s="25" t="s">
        <v>98</v>
      </c>
      <c r="E27" s="13">
        <v>367.5</v>
      </c>
      <c r="F27" s="13"/>
      <c r="G27" s="13">
        <v>367.5</v>
      </c>
      <c r="H27" s="13"/>
      <c r="I27" s="13"/>
      <c r="J27" s="13"/>
    </row>
    <row r="28" spans="1:10" ht="15" customHeight="1">
      <c r="A28" s="72" t="s">
        <v>99</v>
      </c>
      <c r="B28" s="73" t="s">
        <v>99</v>
      </c>
      <c r="C28" s="73" t="s">
        <v>99</v>
      </c>
      <c r="D28" s="25" t="s">
        <v>100</v>
      </c>
      <c r="E28" s="13">
        <v>71.2</v>
      </c>
      <c r="F28" s="13"/>
      <c r="G28" s="13">
        <v>71.2</v>
      </c>
      <c r="H28" s="13"/>
      <c r="I28" s="13"/>
      <c r="J28" s="13"/>
    </row>
    <row r="29" spans="1:10" ht="15" customHeight="1">
      <c r="A29" s="74" t="s">
        <v>101</v>
      </c>
      <c r="B29" s="73" t="s">
        <v>101</v>
      </c>
      <c r="C29" s="73" t="s">
        <v>101</v>
      </c>
      <c r="D29" s="23" t="s">
        <v>102</v>
      </c>
      <c r="E29" s="24">
        <v>880.49</v>
      </c>
      <c r="F29" s="24"/>
      <c r="G29" s="24">
        <v>880.49</v>
      </c>
      <c r="H29" s="24"/>
      <c r="I29" s="24"/>
      <c r="J29" s="24"/>
    </row>
    <row r="30" spans="1:10" ht="15" customHeight="1">
      <c r="A30" s="72" t="s">
        <v>103</v>
      </c>
      <c r="B30" s="73" t="s">
        <v>103</v>
      </c>
      <c r="C30" s="73" t="s">
        <v>103</v>
      </c>
      <c r="D30" s="25" t="s">
        <v>104</v>
      </c>
      <c r="E30" s="13">
        <v>120</v>
      </c>
      <c r="F30" s="13"/>
      <c r="G30" s="13">
        <v>120</v>
      </c>
      <c r="H30" s="13"/>
      <c r="I30" s="13"/>
      <c r="J30" s="13"/>
    </row>
    <row r="31" spans="1:10" ht="15" customHeight="1">
      <c r="A31" s="72" t="s">
        <v>105</v>
      </c>
      <c r="B31" s="73" t="s">
        <v>105</v>
      </c>
      <c r="C31" s="73" t="s">
        <v>105</v>
      </c>
      <c r="D31" s="25" t="s">
        <v>106</v>
      </c>
      <c r="E31" s="13">
        <v>760.49</v>
      </c>
      <c r="F31" s="13"/>
      <c r="G31" s="13">
        <v>760.49</v>
      </c>
      <c r="H31" s="13"/>
      <c r="I31" s="13"/>
      <c r="J31" s="13"/>
    </row>
    <row r="32" spans="1:10" ht="15" customHeight="1">
      <c r="A32" s="74" t="s">
        <v>107</v>
      </c>
      <c r="B32" s="73" t="s">
        <v>107</v>
      </c>
      <c r="C32" s="73" t="s">
        <v>107</v>
      </c>
      <c r="D32" s="23" t="s">
        <v>108</v>
      </c>
      <c r="E32" s="24">
        <v>928.2</v>
      </c>
      <c r="F32" s="24"/>
      <c r="G32" s="24">
        <v>928.2</v>
      </c>
      <c r="H32" s="24"/>
      <c r="I32" s="24"/>
      <c r="J32" s="24"/>
    </row>
    <row r="33" spans="1:10" ht="15" customHeight="1">
      <c r="A33" s="72" t="s">
        <v>109</v>
      </c>
      <c r="B33" s="73" t="s">
        <v>109</v>
      </c>
      <c r="C33" s="73" t="s">
        <v>109</v>
      </c>
      <c r="D33" s="25" t="s">
        <v>110</v>
      </c>
      <c r="E33" s="13">
        <v>679.18</v>
      </c>
      <c r="F33" s="13"/>
      <c r="G33" s="13">
        <v>679.18</v>
      </c>
      <c r="H33" s="13"/>
      <c r="I33" s="13"/>
      <c r="J33" s="13"/>
    </row>
    <row r="34" spans="1:10" ht="15" customHeight="1">
      <c r="A34" s="72" t="s">
        <v>111</v>
      </c>
      <c r="B34" s="73" t="s">
        <v>111</v>
      </c>
      <c r="C34" s="73" t="s">
        <v>111</v>
      </c>
      <c r="D34" s="25" t="s">
        <v>112</v>
      </c>
      <c r="E34" s="13">
        <v>249.02</v>
      </c>
      <c r="F34" s="13"/>
      <c r="G34" s="13">
        <v>249.02</v>
      </c>
      <c r="H34" s="13"/>
      <c r="I34" s="13"/>
      <c r="J34" s="13"/>
    </row>
    <row r="35" spans="1:10" ht="15" customHeight="1">
      <c r="A35" s="74" t="s">
        <v>113</v>
      </c>
      <c r="B35" s="73" t="s">
        <v>113</v>
      </c>
      <c r="C35" s="73" t="s">
        <v>113</v>
      </c>
      <c r="D35" s="23" t="s">
        <v>114</v>
      </c>
      <c r="E35" s="24">
        <v>230.38</v>
      </c>
      <c r="F35" s="24"/>
      <c r="G35" s="24">
        <v>230.38</v>
      </c>
      <c r="H35" s="24"/>
      <c r="I35" s="24"/>
      <c r="J35" s="24"/>
    </row>
    <row r="36" spans="1:10" ht="15" customHeight="1">
      <c r="A36" s="72" t="s">
        <v>115</v>
      </c>
      <c r="B36" s="73" t="s">
        <v>115</v>
      </c>
      <c r="C36" s="73" t="s">
        <v>115</v>
      </c>
      <c r="D36" s="25" t="s">
        <v>116</v>
      </c>
      <c r="E36" s="13">
        <v>230.38</v>
      </c>
      <c r="F36" s="13"/>
      <c r="G36" s="13">
        <v>230.38</v>
      </c>
      <c r="H36" s="13"/>
      <c r="I36" s="13"/>
      <c r="J36" s="13"/>
    </row>
    <row r="37" spans="1:10" ht="15" customHeight="1">
      <c r="A37" s="75" t="s">
        <v>125</v>
      </c>
      <c r="B37" s="76" t="s">
        <v>125</v>
      </c>
      <c r="C37" s="76" t="s">
        <v>125</v>
      </c>
      <c r="D37" s="76" t="s">
        <v>125</v>
      </c>
      <c r="E37" s="76" t="s">
        <v>125</v>
      </c>
      <c r="F37" s="76" t="s">
        <v>125</v>
      </c>
      <c r="G37" s="76" t="s">
        <v>125</v>
      </c>
      <c r="H37" s="76" t="s">
        <v>125</v>
      </c>
      <c r="I37" s="76" t="s">
        <v>125</v>
      </c>
      <c r="J37" s="76" t="s">
        <v>125</v>
      </c>
    </row>
  </sheetData>
  <sheetProtection/>
  <mergeCells count="37">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7:J37"/>
    <mergeCell ref="A31:C31"/>
    <mergeCell ref="A32:C32"/>
    <mergeCell ref="A33:C33"/>
    <mergeCell ref="A34:C34"/>
    <mergeCell ref="A35:C35"/>
    <mergeCell ref="A36:C36"/>
  </mergeCells>
  <printOptions/>
  <pageMargins left="0.75" right="0.75" top="1" bottom="1" header="0.5" footer="0.5"/>
  <pageSetup fitToHeight="1" fitToWidth="1" horizontalDpi="300" verticalDpi="300" orientation="portrait" scale="5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B6" sqref="B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
      <c r="B1" s="4"/>
      <c r="C1" s="4"/>
      <c r="D1" s="3" t="s">
        <v>126</v>
      </c>
      <c r="E1" s="4"/>
      <c r="F1" s="4"/>
      <c r="G1" s="44"/>
    </row>
    <row r="2" spans="1:7" ht="15" customHeight="1">
      <c r="A2" s="5"/>
      <c r="B2" s="6"/>
      <c r="C2" s="6"/>
      <c r="D2" s="6"/>
      <c r="E2" s="6"/>
      <c r="F2" s="6"/>
      <c r="G2" s="45"/>
    </row>
    <row r="3" spans="1:7" ht="15" customHeight="1">
      <c r="A3" s="5"/>
      <c r="B3" s="6"/>
      <c r="C3" s="6"/>
      <c r="D3" s="6"/>
      <c r="E3" s="6"/>
      <c r="F3" s="6"/>
      <c r="G3" s="45"/>
    </row>
    <row r="4" spans="1:7" ht="15" customHeight="1">
      <c r="A4" s="5"/>
      <c r="B4" s="6"/>
      <c r="C4" s="6"/>
      <c r="D4" s="6"/>
      <c r="E4" s="6"/>
      <c r="F4" s="6"/>
      <c r="G4" s="45"/>
    </row>
    <row r="5" spans="1:7" ht="15" customHeight="1">
      <c r="A5" s="1"/>
      <c r="B5" s="6"/>
      <c r="C5" s="6"/>
      <c r="D5" s="6"/>
      <c r="E5" s="6"/>
      <c r="F5" s="6"/>
      <c r="G5" s="46" t="s">
        <v>127</v>
      </c>
    </row>
    <row r="6" spans="1:7" ht="15" customHeight="1">
      <c r="A6" s="7" t="s">
        <v>0</v>
      </c>
      <c r="B6" s="9"/>
      <c r="C6" s="9"/>
      <c r="D6" s="8" t="s">
        <v>3</v>
      </c>
      <c r="E6" s="9"/>
      <c r="F6" s="9"/>
      <c r="G6" s="47" t="s">
        <v>4</v>
      </c>
    </row>
    <row r="7" spans="1:7" ht="15" customHeight="1">
      <c r="A7" s="85" t="s">
        <v>128</v>
      </c>
      <c r="B7" s="86" t="s">
        <v>128</v>
      </c>
      <c r="C7" s="87" t="s">
        <v>129</v>
      </c>
      <c r="D7" s="86" t="s">
        <v>129</v>
      </c>
      <c r="E7" s="86" t="s">
        <v>129</v>
      </c>
      <c r="F7" s="86" t="s">
        <v>129</v>
      </c>
      <c r="G7" s="86" t="s">
        <v>129</v>
      </c>
    </row>
    <row r="8" spans="1:7" ht="14.25" customHeight="1">
      <c r="A8" s="88" t="s">
        <v>130</v>
      </c>
      <c r="B8" s="90" t="s">
        <v>8</v>
      </c>
      <c r="C8" s="90" t="s">
        <v>9</v>
      </c>
      <c r="D8" s="87" t="s">
        <v>8</v>
      </c>
      <c r="E8" s="86" t="s">
        <v>8</v>
      </c>
      <c r="F8" s="86" t="s">
        <v>8</v>
      </c>
      <c r="G8" s="86" t="s">
        <v>8</v>
      </c>
    </row>
    <row r="9" spans="1:7" ht="30" customHeight="1">
      <c r="A9" s="89" t="s">
        <v>130</v>
      </c>
      <c r="B9" s="91" t="s">
        <v>8</v>
      </c>
      <c r="C9" s="91" t="s">
        <v>9</v>
      </c>
      <c r="D9" s="27" t="s">
        <v>62</v>
      </c>
      <c r="E9" s="28" t="s">
        <v>131</v>
      </c>
      <c r="F9" s="28" t="s">
        <v>132</v>
      </c>
      <c r="G9" s="28" t="s">
        <v>133</v>
      </c>
    </row>
    <row r="10" spans="1:7" ht="15" customHeight="1">
      <c r="A10" s="29" t="s">
        <v>134</v>
      </c>
      <c r="B10" s="13">
        <v>4460.91</v>
      </c>
      <c r="C10" s="30" t="s">
        <v>11</v>
      </c>
      <c r="D10" s="13"/>
      <c r="E10" s="13"/>
      <c r="F10" s="13"/>
      <c r="G10" s="13"/>
    </row>
    <row r="11" spans="1:7" ht="15" customHeight="1">
      <c r="A11" s="29" t="s">
        <v>135</v>
      </c>
      <c r="B11" s="13"/>
      <c r="C11" s="30" t="s">
        <v>13</v>
      </c>
      <c r="D11" s="13"/>
      <c r="E11" s="13"/>
      <c r="F11" s="13"/>
      <c r="G11" s="13"/>
    </row>
    <row r="12" spans="1:7" ht="15" customHeight="1">
      <c r="A12" s="31" t="s">
        <v>136</v>
      </c>
      <c r="B12" s="13"/>
      <c r="C12" s="30" t="s">
        <v>15</v>
      </c>
      <c r="D12" s="13"/>
      <c r="E12" s="13"/>
      <c r="F12" s="13"/>
      <c r="G12" s="13"/>
    </row>
    <row r="13" spans="1:7" ht="15" customHeight="1">
      <c r="A13" s="32"/>
      <c r="B13" s="16"/>
      <c r="C13" s="30" t="s">
        <v>17</v>
      </c>
      <c r="D13" s="13"/>
      <c r="E13" s="13"/>
      <c r="F13" s="13"/>
      <c r="G13" s="13"/>
    </row>
    <row r="14" spans="1:7" ht="15" customHeight="1">
      <c r="A14" s="32"/>
      <c r="B14" s="16"/>
      <c r="C14" s="30" t="s">
        <v>19</v>
      </c>
      <c r="D14" s="13"/>
      <c r="E14" s="13"/>
      <c r="F14" s="13"/>
      <c r="G14" s="13"/>
    </row>
    <row r="15" spans="1:7" ht="15" customHeight="1">
      <c r="A15" s="32"/>
      <c r="B15" s="16"/>
      <c r="C15" s="30" t="s">
        <v>21</v>
      </c>
      <c r="D15" s="13"/>
      <c r="E15" s="13"/>
      <c r="F15" s="13"/>
      <c r="G15" s="13"/>
    </row>
    <row r="16" spans="1:7" ht="15" customHeight="1">
      <c r="A16" s="32"/>
      <c r="B16" s="16"/>
      <c r="C16" s="30" t="s">
        <v>23</v>
      </c>
      <c r="D16" s="13"/>
      <c r="E16" s="13"/>
      <c r="F16" s="13"/>
      <c r="G16" s="13"/>
    </row>
    <row r="17" spans="1:7" ht="15" customHeight="1">
      <c r="A17" s="32"/>
      <c r="B17" s="16"/>
      <c r="C17" s="30" t="s">
        <v>25</v>
      </c>
      <c r="D17" s="13">
        <v>130.41</v>
      </c>
      <c r="E17" s="13">
        <v>130.41</v>
      </c>
      <c r="F17" s="13"/>
      <c r="G17" s="13"/>
    </row>
    <row r="18" spans="1:7" ht="15" customHeight="1">
      <c r="A18" s="32"/>
      <c r="B18" s="16"/>
      <c r="C18" s="30" t="s">
        <v>26</v>
      </c>
      <c r="D18" s="13">
        <v>48.29</v>
      </c>
      <c r="E18" s="13">
        <v>48.29</v>
      </c>
      <c r="F18" s="13"/>
      <c r="G18" s="13"/>
    </row>
    <row r="19" spans="1:7" ht="15" customHeight="1">
      <c r="A19" s="32"/>
      <c r="B19" s="16"/>
      <c r="C19" s="30" t="s">
        <v>27</v>
      </c>
      <c r="D19" s="13"/>
      <c r="E19" s="13"/>
      <c r="F19" s="13"/>
      <c r="G19" s="13"/>
    </row>
    <row r="20" spans="1:7" ht="15" customHeight="1">
      <c r="A20" s="32"/>
      <c r="B20" s="16"/>
      <c r="C20" s="30" t="s">
        <v>28</v>
      </c>
      <c r="D20" s="13"/>
      <c r="E20" s="13"/>
      <c r="F20" s="13"/>
      <c r="G20" s="13"/>
    </row>
    <row r="21" spans="1:7" ht="15" customHeight="1">
      <c r="A21" s="32"/>
      <c r="B21" s="16"/>
      <c r="C21" s="30" t="s">
        <v>29</v>
      </c>
      <c r="D21" s="13"/>
      <c r="E21" s="13"/>
      <c r="F21" s="13"/>
      <c r="G21" s="13"/>
    </row>
    <row r="22" spans="1:7" ht="15" customHeight="1">
      <c r="A22" s="32"/>
      <c r="B22" s="16"/>
      <c r="C22" s="30" t="s">
        <v>30</v>
      </c>
      <c r="D22" s="13"/>
      <c r="E22" s="13"/>
      <c r="F22" s="13"/>
      <c r="G22" s="13"/>
    </row>
    <row r="23" spans="1:7" ht="15" customHeight="1">
      <c r="A23" s="32"/>
      <c r="B23" s="16"/>
      <c r="C23" s="30" t="s">
        <v>137</v>
      </c>
      <c r="D23" s="13"/>
      <c r="E23" s="13"/>
      <c r="F23" s="13"/>
      <c r="G23" s="13"/>
    </row>
    <row r="24" spans="1:7" ht="15" customHeight="1">
      <c r="A24" s="32"/>
      <c r="B24" s="16"/>
      <c r="C24" s="30" t="s">
        <v>32</v>
      </c>
      <c r="D24" s="13"/>
      <c r="E24" s="13"/>
      <c r="F24" s="13"/>
      <c r="G24" s="13"/>
    </row>
    <row r="25" spans="1:7" ht="15" customHeight="1">
      <c r="A25" s="32"/>
      <c r="B25" s="16"/>
      <c r="C25" s="30" t="s">
        <v>33</v>
      </c>
      <c r="D25" s="13"/>
      <c r="E25" s="13"/>
      <c r="F25" s="13"/>
      <c r="G25" s="13"/>
    </row>
    <row r="26" spans="1:7" ht="15" customHeight="1">
      <c r="A26" s="32"/>
      <c r="B26" s="16"/>
      <c r="C26" s="30" t="s">
        <v>34</v>
      </c>
      <c r="D26" s="13"/>
      <c r="E26" s="13"/>
      <c r="F26" s="13"/>
      <c r="G26" s="13"/>
    </row>
    <row r="27" spans="1:7" ht="15" customHeight="1">
      <c r="A27" s="32"/>
      <c r="B27" s="16"/>
      <c r="C27" s="30" t="s">
        <v>35</v>
      </c>
      <c r="D27" s="13"/>
      <c r="E27" s="13"/>
      <c r="F27" s="13"/>
      <c r="G27" s="13"/>
    </row>
    <row r="28" spans="1:7" ht="15" customHeight="1">
      <c r="A28" s="32"/>
      <c r="B28" s="16"/>
      <c r="C28" s="30" t="s">
        <v>36</v>
      </c>
      <c r="D28" s="13">
        <v>45.68</v>
      </c>
      <c r="E28" s="13">
        <v>45.68</v>
      </c>
      <c r="F28" s="13"/>
      <c r="G28" s="13"/>
    </row>
    <row r="29" spans="1:7" ht="15" customHeight="1">
      <c r="A29" s="32"/>
      <c r="B29" s="16"/>
      <c r="C29" s="30" t="s">
        <v>37</v>
      </c>
      <c r="D29" s="13"/>
      <c r="E29" s="13"/>
      <c r="F29" s="13"/>
      <c r="G29" s="13"/>
    </row>
    <row r="30" spans="1:7" ht="15" customHeight="1">
      <c r="A30" s="32"/>
      <c r="B30" s="16"/>
      <c r="C30" s="30" t="s">
        <v>38</v>
      </c>
      <c r="D30" s="13"/>
      <c r="E30" s="13"/>
      <c r="F30" s="13"/>
      <c r="G30" s="13"/>
    </row>
    <row r="31" spans="1:7" ht="15" customHeight="1">
      <c r="A31" s="32"/>
      <c r="B31" s="16"/>
      <c r="C31" s="30" t="s">
        <v>39</v>
      </c>
      <c r="D31" s="13">
        <v>4242.83</v>
      </c>
      <c r="E31" s="13">
        <v>4242.83</v>
      </c>
      <c r="F31" s="13"/>
      <c r="G31" s="13"/>
    </row>
    <row r="32" spans="1:7" ht="15" customHeight="1">
      <c r="A32" s="32"/>
      <c r="B32" s="16"/>
      <c r="C32" s="30" t="s">
        <v>40</v>
      </c>
      <c r="D32" s="13"/>
      <c r="E32" s="13"/>
      <c r="F32" s="13"/>
      <c r="G32" s="13"/>
    </row>
    <row r="33" spans="1:7" ht="15" customHeight="1">
      <c r="A33" s="32"/>
      <c r="B33" s="16"/>
      <c r="C33" s="30" t="s">
        <v>41</v>
      </c>
      <c r="D33" s="13"/>
      <c r="E33" s="13"/>
      <c r="F33" s="13"/>
      <c r="G33" s="13"/>
    </row>
    <row r="34" spans="1:7" ht="15" customHeight="1">
      <c r="A34" s="26" t="s">
        <v>44</v>
      </c>
      <c r="B34" s="13">
        <v>4460.91</v>
      </c>
      <c r="C34" s="30" t="s">
        <v>42</v>
      </c>
      <c r="D34" s="13"/>
      <c r="E34" s="13"/>
      <c r="F34" s="13"/>
      <c r="G34" s="13"/>
    </row>
    <row r="35" spans="1:7" ht="15" customHeight="1">
      <c r="A35" s="31" t="s">
        <v>138</v>
      </c>
      <c r="B35" s="13">
        <v>10.25</v>
      </c>
      <c r="C35" s="30" t="s">
        <v>43</v>
      </c>
      <c r="D35" s="13"/>
      <c r="E35" s="13"/>
      <c r="F35" s="13"/>
      <c r="G35" s="13"/>
    </row>
    <row r="36" spans="1:7" ht="15" customHeight="1">
      <c r="A36" s="31" t="s">
        <v>134</v>
      </c>
      <c r="B36" s="13">
        <v>10.25</v>
      </c>
      <c r="C36" s="33" t="s">
        <v>45</v>
      </c>
      <c r="D36" s="13">
        <v>4467.21</v>
      </c>
      <c r="E36" s="13">
        <v>4467.21</v>
      </c>
      <c r="F36" s="13"/>
      <c r="G36" s="13"/>
    </row>
    <row r="37" spans="1:7" ht="15" customHeight="1">
      <c r="A37" s="31" t="s">
        <v>135</v>
      </c>
      <c r="B37" s="13"/>
      <c r="C37" s="30" t="s">
        <v>139</v>
      </c>
      <c r="D37" s="13">
        <v>3.96</v>
      </c>
      <c r="E37" s="13">
        <v>3.96</v>
      </c>
      <c r="F37" s="13"/>
      <c r="G37" s="13"/>
    </row>
    <row r="38" spans="1:7" ht="15" customHeight="1">
      <c r="A38" s="29" t="s">
        <v>136</v>
      </c>
      <c r="B38" s="13"/>
      <c r="C38" s="34"/>
      <c r="D38" s="16"/>
      <c r="E38" s="16"/>
      <c r="F38" s="16"/>
      <c r="G38" s="16"/>
    </row>
    <row r="39" spans="1:7" ht="15" customHeight="1">
      <c r="A39" s="26" t="s">
        <v>50</v>
      </c>
      <c r="B39" s="13">
        <v>4471.17</v>
      </c>
      <c r="C39" s="27" t="s">
        <v>50</v>
      </c>
      <c r="D39" s="13">
        <v>4471.17</v>
      </c>
      <c r="E39" s="13">
        <v>4471.17</v>
      </c>
      <c r="F39" s="13"/>
      <c r="G39" s="13"/>
    </row>
    <row r="40" spans="1:7" ht="15" customHeight="1">
      <c r="A40" s="65" t="s">
        <v>140</v>
      </c>
      <c r="B40" s="67" t="s">
        <v>140</v>
      </c>
      <c r="C40" s="67" t="s">
        <v>140</v>
      </c>
      <c r="D40" s="67" t="s">
        <v>140</v>
      </c>
      <c r="E40" s="67" t="s">
        <v>140</v>
      </c>
      <c r="F40" s="67" t="s">
        <v>140</v>
      </c>
      <c r="G40" s="35"/>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scale="55"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zoomScalePageLayoutView="0" workbookViewId="0" topLeftCell="A1">
      <selection activeCell="F15" sqref="F15"/>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2"/>
      <c r="B1" s="4"/>
      <c r="C1" s="4"/>
      <c r="D1" s="3" t="s">
        <v>141</v>
      </c>
      <c r="E1" s="4"/>
      <c r="F1" s="4"/>
      <c r="G1" s="44"/>
    </row>
    <row r="2" spans="1:7" ht="15" customHeight="1">
      <c r="A2" s="5"/>
      <c r="B2" s="6"/>
      <c r="C2" s="6"/>
      <c r="D2" s="6"/>
      <c r="E2" s="6"/>
      <c r="F2" s="6"/>
      <c r="G2" s="45"/>
    </row>
    <row r="3" spans="1:7" ht="15" customHeight="1">
      <c r="A3" s="5"/>
      <c r="B3" s="6"/>
      <c r="C3" s="6"/>
      <c r="D3" s="6"/>
      <c r="E3" s="6"/>
      <c r="F3" s="6"/>
      <c r="G3" s="45"/>
    </row>
    <row r="4" spans="1:7" ht="15" customHeight="1">
      <c r="A4" s="5"/>
      <c r="B4" s="6"/>
      <c r="C4" s="6"/>
      <c r="D4" s="6"/>
      <c r="E4" s="6"/>
      <c r="F4" s="6"/>
      <c r="G4" s="45"/>
    </row>
    <row r="5" spans="1:7" ht="15" customHeight="1">
      <c r="A5" s="5"/>
      <c r="B5" s="6"/>
      <c r="C5" s="6"/>
      <c r="D5" s="6"/>
      <c r="E5" s="6"/>
      <c r="F5" s="6"/>
      <c r="G5" s="45"/>
    </row>
    <row r="6" spans="1:7" ht="15" customHeight="1">
      <c r="A6" s="1"/>
      <c r="B6" s="6"/>
      <c r="C6" s="6"/>
      <c r="D6" s="6"/>
      <c r="E6" s="6"/>
      <c r="F6" s="6"/>
      <c r="G6" s="46" t="s">
        <v>142</v>
      </c>
    </row>
    <row r="7" spans="1:7" ht="15" customHeight="1">
      <c r="A7" s="7" t="s">
        <v>0</v>
      </c>
      <c r="B7" s="9"/>
      <c r="C7" s="9"/>
      <c r="D7" s="8" t="s">
        <v>3</v>
      </c>
      <c r="E7" s="9"/>
      <c r="F7" s="9"/>
      <c r="G7" s="47" t="s">
        <v>4</v>
      </c>
    </row>
    <row r="8" spans="1:7" ht="15" customHeight="1">
      <c r="A8" s="92" t="s">
        <v>7</v>
      </c>
      <c r="B8" s="93" t="s">
        <v>7</v>
      </c>
      <c r="C8" s="93" t="s">
        <v>7</v>
      </c>
      <c r="D8" s="93" t="s">
        <v>7</v>
      </c>
      <c r="E8" s="77" t="s">
        <v>143</v>
      </c>
      <c r="F8" s="78" t="s">
        <v>143</v>
      </c>
      <c r="G8" s="78" t="s">
        <v>143</v>
      </c>
    </row>
    <row r="9" spans="1:7" ht="15" customHeight="1">
      <c r="A9" s="81" t="s">
        <v>60</v>
      </c>
      <c r="B9" s="78" t="s">
        <v>60</v>
      </c>
      <c r="C9" s="78" t="s">
        <v>60</v>
      </c>
      <c r="D9" s="77" t="s">
        <v>61</v>
      </c>
      <c r="E9" s="77" t="s">
        <v>64</v>
      </c>
      <c r="F9" s="77" t="s">
        <v>120</v>
      </c>
      <c r="G9" s="77" t="s">
        <v>121</v>
      </c>
    </row>
    <row r="10" spans="1:7" ht="30.75" customHeight="1">
      <c r="A10" s="82" t="s">
        <v>60</v>
      </c>
      <c r="B10" s="78" t="s">
        <v>60</v>
      </c>
      <c r="C10" s="78" t="s">
        <v>60</v>
      </c>
      <c r="D10" s="78" t="s">
        <v>61</v>
      </c>
      <c r="E10" s="78" t="s">
        <v>64</v>
      </c>
      <c r="F10" s="80" t="s">
        <v>120</v>
      </c>
      <c r="G10" s="80" t="s">
        <v>121</v>
      </c>
    </row>
    <row r="11" spans="1:7" ht="15" customHeight="1">
      <c r="A11" s="82" t="s">
        <v>60</v>
      </c>
      <c r="B11" s="78" t="s">
        <v>60</v>
      </c>
      <c r="C11" s="78" t="s">
        <v>60</v>
      </c>
      <c r="D11" s="78" t="s">
        <v>61</v>
      </c>
      <c r="E11" s="78" t="s">
        <v>64</v>
      </c>
      <c r="F11" s="78" t="s">
        <v>120</v>
      </c>
      <c r="G11" s="78" t="s">
        <v>121</v>
      </c>
    </row>
    <row r="12" spans="1:7" ht="15" customHeight="1">
      <c r="A12" s="81" t="s">
        <v>64</v>
      </c>
      <c r="B12" s="78" t="s">
        <v>64</v>
      </c>
      <c r="C12" s="78" t="s">
        <v>64</v>
      </c>
      <c r="D12" s="80" t="s">
        <v>64</v>
      </c>
      <c r="E12" s="13">
        <v>4467.21</v>
      </c>
      <c r="F12" s="13">
        <v>1276.16</v>
      </c>
      <c r="G12" s="13">
        <v>3191.06</v>
      </c>
    </row>
    <row r="13" spans="1:7" ht="15" customHeight="1">
      <c r="A13" s="74" t="s">
        <v>65</v>
      </c>
      <c r="B13" s="73" t="s">
        <v>65</v>
      </c>
      <c r="C13" s="73" t="s">
        <v>65</v>
      </c>
      <c r="D13" s="23" t="s">
        <v>66</v>
      </c>
      <c r="E13" s="24">
        <v>130.41</v>
      </c>
      <c r="F13" s="24">
        <v>130.41</v>
      </c>
      <c r="G13" s="24"/>
    </row>
    <row r="14" spans="1:7" ht="15" customHeight="1">
      <c r="A14" s="74" t="s">
        <v>67</v>
      </c>
      <c r="B14" s="73" t="s">
        <v>67</v>
      </c>
      <c r="C14" s="73" t="s">
        <v>67</v>
      </c>
      <c r="D14" s="23" t="s">
        <v>68</v>
      </c>
      <c r="E14" s="24">
        <v>130.41</v>
      </c>
      <c r="F14" s="24">
        <v>130.41</v>
      </c>
      <c r="G14" s="24"/>
    </row>
    <row r="15" spans="1:7" ht="15" customHeight="1">
      <c r="A15" s="72" t="s">
        <v>69</v>
      </c>
      <c r="B15" s="73" t="s">
        <v>69</v>
      </c>
      <c r="C15" s="73" t="s">
        <v>69</v>
      </c>
      <c r="D15" s="25" t="s">
        <v>70</v>
      </c>
      <c r="E15" s="13">
        <v>60.91</v>
      </c>
      <c r="F15" s="13">
        <v>60.91</v>
      </c>
      <c r="G15" s="13"/>
    </row>
    <row r="16" spans="1:7" ht="15" customHeight="1">
      <c r="A16" s="72" t="s">
        <v>71</v>
      </c>
      <c r="B16" s="73" t="s">
        <v>71</v>
      </c>
      <c r="C16" s="73" t="s">
        <v>71</v>
      </c>
      <c r="D16" s="25" t="s">
        <v>72</v>
      </c>
      <c r="E16" s="13">
        <v>44.2</v>
      </c>
      <c r="F16" s="13">
        <v>44.2</v>
      </c>
      <c r="G16" s="13"/>
    </row>
    <row r="17" spans="1:7" ht="15" customHeight="1">
      <c r="A17" s="72" t="s">
        <v>73</v>
      </c>
      <c r="B17" s="73" t="s">
        <v>73</v>
      </c>
      <c r="C17" s="73" t="s">
        <v>73</v>
      </c>
      <c r="D17" s="25" t="s">
        <v>74</v>
      </c>
      <c r="E17" s="13">
        <v>25.3</v>
      </c>
      <c r="F17" s="13">
        <v>25.3</v>
      </c>
      <c r="G17" s="13"/>
    </row>
    <row r="18" spans="1:7" ht="15" customHeight="1">
      <c r="A18" s="74" t="s">
        <v>75</v>
      </c>
      <c r="B18" s="73" t="s">
        <v>75</v>
      </c>
      <c r="C18" s="73" t="s">
        <v>75</v>
      </c>
      <c r="D18" s="23" t="s">
        <v>76</v>
      </c>
      <c r="E18" s="24">
        <v>48.29</v>
      </c>
      <c r="F18" s="24">
        <v>48.29</v>
      </c>
      <c r="G18" s="24"/>
    </row>
    <row r="19" spans="1:7" ht="15" customHeight="1">
      <c r="A19" s="74" t="s">
        <v>77</v>
      </c>
      <c r="B19" s="73" t="s">
        <v>77</v>
      </c>
      <c r="C19" s="73" t="s">
        <v>77</v>
      </c>
      <c r="D19" s="23" t="s">
        <v>78</v>
      </c>
      <c r="E19" s="24">
        <v>48.29</v>
      </c>
      <c r="F19" s="24">
        <v>48.29</v>
      </c>
      <c r="G19" s="24"/>
    </row>
    <row r="20" spans="1:7" ht="15" customHeight="1">
      <c r="A20" s="72" t="s">
        <v>79</v>
      </c>
      <c r="B20" s="73" t="s">
        <v>79</v>
      </c>
      <c r="C20" s="73" t="s">
        <v>79</v>
      </c>
      <c r="D20" s="25" t="s">
        <v>80</v>
      </c>
      <c r="E20" s="13">
        <v>48.29</v>
      </c>
      <c r="F20" s="13">
        <v>48.29</v>
      </c>
      <c r="G20" s="13"/>
    </row>
    <row r="21" spans="1:7" ht="15" customHeight="1">
      <c r="A21" s="74" t="s">
        <v>81</v>
      </c>
      <c r="B21" s="73" t="s">
        <v>81</v>
      </c>
      <c r="C21" s="73" t="s">
        <v>81</v>
      </c>
      <c r="D21" s="23" t="s">
        <v>82</v>
      </c>
      <c r="E21" s="24">
        <v>45.68</v>
      </c>
      <c r="F21" s="24">
        <v>45.68</v>
      </c>
      <c r="G21" s="24"/>
    </row>
    <row r="22" spans="1:7" ht="15" customHeight="1">
      <c r="A22" s="74" t="s">
        <v>83</v>
      </c>
      <c r="B22" s="73" t="s">
        <v>83</v>
      </c>
      <c r="C22" s="73" t="s">
        <v>83</v>
      </c>
      <c r="D22" s="23" t="s">
        <v>84</v>
      </c>
      <c r="E22" s="24">
        <v>45.68</v>
      </c>
      <c r="F22" s="24">
        <v>45.68</v>
      </c>
      <c r="G22" s="24"/>
    </row>
    <row r="23" spans="1:7" ht="15" customHeight="1">
      <c r="A23" s="72" t="s">
        <v>85</v>
      </c>
      <c r="B23" s="73" t="s">
        <v>85</v>
      </c>
      <c r="C23" s="73" t="s">
        <v>85</v>
      </c>
      <c r="D23" s="25" t="s">
        <v>86</v>
      </c>
      <c r="E23" s="13">
        <v>45.68</v>
      </c>
      <c r="F23" s="13">
        <v>45.68</v>
      </c>
      <c r="G23" s="13"/>
    </row>
    <row r="24" spans="1:7" ht="15" customHeight="1">
      <c r="A24" s="74" t="s">
        <v>87</v>
      </c>
      <c r="B24" s="73" t="s">
        <v>87</v>
      </c>
      <c r="C24" s="73" t="s">
        <v>87</v>
      </c>
      <c r="D24" s="23" t="s">
        <v>88</v>
      </c>
      <c r="E24" s="24">
        <v>4242.84</v>
      </c>
      <c r="F24" s="24">
        <v>1051.77</v>
      </c>
      <c r="G24" s="24">
        <v>3191.07</v>
      </c>
    </row>
    <row r="25" spans="1:7" ht="15" customHeight="1">
      <c r="A25" s="74" t="s">
        <v>89</v>
      </c>
      <c r="B25" s="73" t="s">
        <v>89</v>
      </c>
      <c r="C25" s="73" t="s">
        <v>89</v>
      </c>
      <c r="D25" s="23" t="s">
        <v>90</v>
      </c>
      <c r="E25" s="24">
        <v>2203.77</v>
      </c>
      <c r="F25" s="24">
        <v>1051.77</v>
      </c>
      <c r="G25" s="24">
        <v>1152</v>
      </c>
    </row>
    <row r="26" spans="1:7" ht="15" customHeight="1">
      <c r="A26" s="72" t="s">
        <v>91</v>
      </c>
      <c r="B26" s="73" t="s">
        <v>91</v>
      </c>
      <c r="C26" s="73" t="s">
        <v>91</v>
      </c>
      <c r="D26" s="25" t="s">
        <v>92</v>
      </c>
      <c r="E26" s="13">
        <v>1051.77</v>
      </c>
      <c r="F26" s="13">
        <v>1051.77</v>
      </c>
      <c r="G26" s="13"/>
    </row>
    <row r="27" spans="1:7" ht="15" customHeight="1">
      <c r="A27" s="72" t="s">
        <v>93</v>
      </c>
      <c r="B27" s="73" t="s">
        <v>93</v>
      </c>
      <c r="C27" s="73" t="s">
        <v>93</v>
      </c>
      <c r="D27" s="25" t="s">
        <v>94</v>
      </c>
      <c r="E27" s="13">
        <v>207</v>
      </c>
      <c r="F27" s="13"/>
      <c r="G27" s="13">
        <v>207</v>
      </c>
    </row>
    <row r="28" spans="1:7" ht="15" customHeight="1">
      <c r="A28" s="72" t="s">
        <v>95</v>
      </c>
      <c r="B28" s="73" t="s">
        <v>95</v>
      </c>
      <c r="C28" s="73" t="s">
        <v>95</v>
      </c>
      <c r="D28" s="25" t="s">
        <v>96</v>
      </c>
      <c r="E28" s="13">
        <v>506.3</v>
      </c>
      <c r="F28" s="13"/>
      <c r="G28" s="13">
        <v>506.3</v>
      </c>
    </row>
    <row r="29" spans="1:7" ht="15" customHeight="1">
      <c r="A29" s="72" t="s">
        <v>97</v>
      </c>
      <c r="B29" s="73" t="s">
        <v>97</v>
      </c>
      <c r="C29" s="73" t="s">
        <v>97</v>
      </c>
      <c r="D29" s="25" t="s">
        <v>98</v>
      </c>
      <c r="E29" s="13">
        <v>367.5</v>
      </c>
      <c r="F29" s="13"/>
      <c r="G29" s="13">
        <v>367.5</v>
      </c>
    </row>
    <row r="30" spans="1:7" ht="15" customHeight="1">
      <c r="A30" s="72" t="s">
        <v>99</v>
      </c>
      <c r="B30" s="73" t="s">
        <v>99</v>
      </c>
      <c r="C30" s="73" t="s">
        <v>99</v>
      </c>
      <c r="D30" s="25" t="s">
        <v>100</v>
      </c>
      <c r="E30" s="13">
        <v>71.2</v>
      </c>
      <c r="F30" s="13"/>
      <c r="G30" s="13">
        <v>71.2</v>
      </c>
    </row>
    <row r="31" spans="1:7" ht="15" customHeight="1">
      <c r="A31" s="74" t="s">
        <v>101</v>
      </c>
      <c r="B31" s="73" t="s">
        <v>101</v>
      </c>
      <c r="C31" s="73" t="s">
        <v>101</v>
      </c>
      <c r="D31" s="23" t="s">
        <v>102</v>
      </c>
      <c r="E31" s="24">
        <v>880.49</v>
      </c>
      <c r="F31" s="24"/>
      <c r="G31" s="24">
        <v>880.49</v>
      </c>
    </row>
    <row r="32" spans="1:7" ht="15" customHeight="1">
      <c r="A32" s="72" t="s">
        <v>103</v>
      </c>
      <c r="B32" s="73" t="s">
        <v>103</v>
      </c>
      <c r="C32" s="73" t="s">
        <v>103</v>
      </c>
      <c r="D32" s="25" t="s">
        <v>104</v>
      </c>
      <c r="E32" s="13">
        <v>120</v>
      </c>
      <c r="F32" s="13"/>
      <c r="G32" s="13">
        <v>120</v>
      </c>
    </row>
    <row r="33" spans="1:7" ht="15" customHeight="1">
      <c r="A33" s="72" t="s">
        <v>105</v>
      </c>
      <c r="B33" s="73" t="s">
        <v>105</v>
      </c>
      <c r="C33" s="73" t="s">
        <v>105</v>
      </c>
      <c r="D33" s="25" t="s">
        <v>106</v>
      </c>
      <c r="E33" s="13">
        <v>760.49</v>
      </c>
      <c r="F33" s="13"/>
      <c r="G33" s="13">
        <v>760.49</v>
      </c>
    </row>
    <row r="34" spans="1:7" ht="15" customHeight="1">
      <c r="A34" s="74" t="s">
        <v>107</v>
      </c>
      <c r="B34" s="73" t="s">
        <v>107</v>
      </c>
      <c r="C34" s="73" t="s">
        <v>107</v>
      </c>
      <c r="D34" s="23" t="s">
        <v>108</v>
      </c>
      <c r="E34" s="24">
        <v>928.2</v>
      </c>
      <c r="F34" s="24"/>
      <c r="G34" s="24">
        <v>928.2</v>
      </c>
    </row>
    <row r="35" spans="1:7" ht="15" customHeight="1">
      <c r="A35" s="72" t="s">
        <v>109</v>
      </c>
      <c r="B35" s="73" t="s">
        <v>109</v>
      </c>
      <c r="C35" s="73" t="s">
        <v>109</v>
      </c>
      <c r="D35" s="25" t="s">
        <v>110</v>
      </c>
      <c r="E35" s="13">
        <v>679.18</v>
      </c>
      <c r="F35" s="13"/>
      <c r="G35" s="13">
        <v>679.18</v>
      </c>
    </row>
    <row r="36" spans="1:7" ht="15" customHeight="1">
      <c r="A36" s="72" t="s">
        <v>111</v>
      </c>
      <c r="B36" s="73" t="s">
        <v>111</v>
      </c>
      <c r="C36" s="73" t="s">
        <v>111</v>
      </c>
      <c r="D36" s="25" t="s">
        <v>112</v>
      </c>
      <c r="E36" s="13">
        <v>249.02</v>
      </c>
      <c r="F36" s="13"/>
      <c r="G36" s="13">
        <v>249.02</v>
      </c>
    </row>
    <row r="37" spans="1:7" ht="15" customHeight="1">
      <c r="A37" s="74" t="s">
        <v>113</v>
      </c>
      <c r="B37" s="73" t="s">
        <v>113</v>
      </c>
      <c r="C37" s="73" t="s">
        <v>113</v>
      </c>
      <c r="D37" s="23" t="s">
        <v>114</v>
      </c>
      <c r="E37" s="24">
        <v>230.38</v>
      </c>
      <c r="F37" s="24"/>
      <c r="G37" s="24">
        <v>230.38</v>
      </c>
    </row>
    <row r="38" spans="1:7" ht="15" customHeight="1">
      <c r="A38" s="72" t="s">
        <v>115</v>
      </c>
      <c r="B38" s="73" t="s">
        <v>115</v>
      </c>
      <c r="C38" s="73" t="s">
        <v>115</v>
      </c>
      <c r="D38" s="25" t="s">
        <v>116</v>
      </c>
      <c r="E38" s="13">
        <v>230.38</v>
      </c>
      <c r="F38" s="13"/>
      <c r="G38" s="13">
        <v>230.38</v>
      </c>
    </row>
    <row r="39" spans="1:7" ht="15" customHeight="1">
      <c r="A39" s="75" t="s">
        <v>144</v>
      </c>
      <c r="B39" s="76" t="s">
        <v>144</v>
      </c>
      <c r="C39" s="76" t="s">
        <v>144</v>
      </c>
      <c r="D39" s="76" t="s">
        <v>144</v>
      </c>
      <c r="E39" s="76" t="s">
        <v>144</v>
      </c>
      <c r="F39" s="76" t="s">
        <v>144</v>
      </c>
      <c r="G39" s="76" t="s">
        <v>144</v>
      </c>
    </row>
  </sheetData>
  <sheetProtection/>
  <mergeCells count="35">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6:C36"/>
    <mergeCell ref="A37:C37"/>
    <mergeCell ref="A38:C38"/>
    <mergeCell ref="A39:G39"/>
    <mergeCell ref="A30:C30"/>
    <mergeCell ref="A31:C31"/>
    <mergeCell ref="A32:C32"/>
    <mergeCell ref="A33:C33"/>
    <mergeCell ref="A34:C34"/>
    <mergeCell ref="A35:C35"/>
  </mergeCells>
  <printOptions/>
  <pageMargins left="0.75" right="0.75" top="1" bottom="1" header="0.5" footer="0.5"/>
  <pageSetup fitToHeight="1" fitToWidth="1" horizontalDpi="300" verticalDpi="300" orientation="portrait" scale="80"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44" sqref="A44:I44"/>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
      <c r="B1" s="4"/>
      <c r="C1" s="4"/>
      <c r="D1" s="4"/>
      <c r="E1" s="3" t="s">
        <v>145</v>
      </c>
      <c r="F1" s="4"/>
      <c r="G1" s="4"/>
      <c r="H1" s="4"/>
      <c r="I1" s="44"/>
    </row>
    <row r="2" spans="1:9" ht="15" customHeight="1">
      <c r="A2" s="5"/>
      <c r="B2" s="6"/>
      <c r="C2" s="6"/>
      <c r="D2" s="6"/>
      <c r="E2" s="6"/>
      <c r="F2" s="6"/>
      <c r="G2" s="6"/>
      <c r="H2" s="6"/>
      <c r="I2" s="45"/>
    </row>
    <row r="3" spans="1:9" ht="15" customHeight="1">
      <c r="A3" s="5"/>
      <c r="B3" s="6"/>
      <c r="C3" s="6"/>
      <c r="D3" s="6"/>
      <c r="E3" s="6"/>
      <c r="F3" s="6"/>
      <c r="G3" s="6"/>
      <c r="H3" s="6"/>
      <c r="I3" s="45"/>
    </row>
    <row r="4" spans="1:9" ht="15" customHeight="1">
      <c r="A4" s="1"/>
      <c r="B4" s="6"/>
      <c r="C4" s="6"/>
      <c r="D4" s="6"/>
      <c r="E4" s="6"/>
      <c r="F4" s="6"/>
      <c r="G4" s="6"/>
      <c r="H4" s="6"/>
      <c r="I4" s="46" t="s">
        <v>146</v>
      </c>
    </row>
    <row r="5" spans="1:9" ht="15" customHeight="1">
      <c r="A5" s="7" t="s">
        <v>0</v>
      </c>
      <c r="B5" s="9"/>
      <c r="C5" s="9"/>
      <c r="D5" s="9"/>
      <c r="E5" s="36"/>
      <c r="F5" s="9"/>
      <c r="G5" s="9"/>
      <c r="H5" s="9"/>
      <c r="I5" s="47" t="s">
        <v>147</v>
      </c>
    </row>
    <row r="6" spans="1:9" ht="15" customHeight="1">
      <c r="A6" s="81" t="s">
        <v>148</v>
      </c>
      <c r="B6" s="78" t="s">
        <v>148</v>
      </c>
      <c r="C6" s="78" t="s">
        <v>148</v>
      </c>
      <c r="D6" s="95" t="s">
        <v>149</v>
      </c>
      <c r="E6" s="78" t="s">
        <v>149</v>
      </c>
      <c r="F6" s="78" t="s">
        <v>149</v>
      </c>
      <c r="G6" s="78" t="s">
        <v>149</v>
      </c>
      <c r="H6" s="78" t="s">
        <v>149</v>
      </c>
      <c r="I6" s="78" t="s">
        <v>149</v>
      </c>
    </row>
    <row r="7" spans="1:9" ht="15" customHeight="1">
      <c r="A7" s="81" t="s">
        <v>150</v>
      </c>
      <c r="B7" s="77" t="s">
        <v>151</v>
      </c>
      <c r="C7" s="77" t="s">
        <v>152</v>
      </c>
      <c r="D7" s="77" t="s">
        <v>150</v>
      </c>
      <c r="E7" s="77" t="s">
        <v>151</v>
      </c>
      <c r="F7" s="77" t="s">
        <v>152</v>
      </c>
      <c r="G7" s="77" t="s">
        <v>150</v>
      </c>
      <c r="H7" s="77" t="s">
        <v>151</v>
      </c>
      <c r="I7" s="77" t="s">
        <v>152</v>
      </c>
    </row>
    <row r="8" spans="1:9" ht="30" customHeight="1">
      <c r="A8" s="82" t="s">
        <v>150</v>
      </c>
      <c r="B8" s="78" t="s">
        <v>151</v>
      </c>
      <c r="C8" s="78" t="s">
        <v>152</v>
      </c>
      <c r="D8" s="78" t="s">
        <v>150</v>
      </c>
      <c r="E8" s="78" t="s">
        <v>151</v>
      </c>
      <c r="F8" s="78" t="s">
        <v>152</v>
      </c>
      <c r="G8" s="78" t="s">
        <v>150</v>
      </c>
      <c r="H8" s="78" t="s">
        <v>151</v>
      </c>
      <c r="I8" s="78" t="s">
        <v>152</v>
      </c>
    </row>
    <row r="9" spans="1:9" ht="15" customHeight="1">
      <c r="A9" s="37" t="s">
        <v>153</v>
      </c>
      <c r="B9" s="17" t="s">
        <v>154</v>
      </c>
      <c r="C9" s="13">
        <v>871.9</v>
      </c>
      <c r="D9" s="17" t="s">
        <v>155</v>
      </c>
      <c r="E9" s="17" t="s">
        <v>156</v>
      </c>
      <c r="F9" s="13">
        <v>378.95</v>
      </c>
      <c r="G9" s="17" t="s">
        <v>157</v>
      </c>
      <c r="H9" s="17" t="s">
        <v>158</v>
      </c>
      <c r="I9" s="13"/>
    </row>
    <row r="10" spans="1:9" ht="15" customHeight="1">
      <c r="A10" s="37" t="s">
        <v>159</v>
      </c>
      <c r="B10" s="17" t="s">
        <v>160</v>
      </c>
      <c r="C10" s="13">
        <v>201.26</v>
      </c>
      <c r="D10" s="17" t="s">
        <v>161</v>
      </c>
      <c r="E10" s="17" t="s">
        <v>162</v>
      </c>
      <c r="F10" s="13">
        <v>9.39</v>
      </c>
      <c r="G10" s="17" t="s">
        <v>163</v>
      </c>
      <c r="H10" s="17" t="s">
        <v>164</v>
      </c>
      <c r="I10" s="13"/>
    </row>
    <row r="11" spans="1:9" ht="15" customHeight="1">
      <c r="A11" s="37" t="s">
        <v>165</v>
      </c>
      <c r="B11" s="17" t="s">
        <v>166</v>
      </c>
      <c r="C11" s="13">
        <v>165.46</v>
      </c>
      <c r="D11" s="17" t="s">
        <v>167</v>
      </c>
      <c r="E11" s="17" t="s">
        <v>168</v>
      </c>
      <c r="F11" s="13">
        <v>1.98</v>
      </c>
      <c r="G11" s="17" t="s">
        <v>169</v>
      </c>
      <c r="H11" s="17" t="s">
        <v>170</v>
      </c>
      <c r="I11" s="13"/>
    </row>
    <row r="12" spans="1:9" ht="15" customHeight="1">
      <c r="A12" s="37" t="s">
        <v>171</v>
      </c>
      <c r="B12" s="17" t="s">
        <v>172</v>
      </c>
      <c r="C12" s="13">
        <v>167.46</v>
      </c>
      <c r="D12" s="17" t="s">
        <v>173</v>
      </c>
      <c r="E12" s="17" t="s">
        <v>174</v>
      </c>
      <c r="F12" s="13"/>
      <c r="G12" s="17" t="s">
        <v>175</v>
      </c>
      <c r="H12" s="17" t="s">
        <v>176</v>
      </c>
      <c r="I12" s="13"/>
    </row>
    <row r="13" spans="1:9" ht="15" customHeight="1">
      <c r="A13" s="37" t="s">
        <v>177</v>
      </c>
      <c r="B13" s="17" t="s">
        <v>178</v>
      </c>
      <c r="C13" s="13"/>
      <c r="D13" s="17" t="s">
        <v>179</v>
      </c>
      <c r="E13" s="17" t="s">
        <v>180</v>
      </c>
      <c r="F13" s="13"/>
      <c r="G13" s="17" t="s">
        <v>181</v>
      </c>
      <c r="H13" s="17" t="s">
        <v>182</v>
      </c>
      <c r="I13" s="13"/>
    </row>
    <row r="14" spans="1:9" ht="15" customHeight="1">
      <c r="A14" s="37" t="s">
        <v>183</v>
      </c>
      <c r="B14" s="17" t="s">
        <v>184</v>
      </c>
      <c r="C14" s="13"/>
      <c r="D14" s="17" t="s">
        <v>185</v>
      </c>
      <c r="E14" s="17" t="s">
        <v>186</v>
      </c>
      <c r="F14" s="13">
        <v>1.32</v>
      </c>
      <c r="G14" s="17" t="s">
        <v>187</v>
      </c>
      <c r="H14" s="17" t="s">
        <v>188</v>
      </c>
      <c r="I14" s="13"/>
    </row>
    <row r="15" spans="1:9" ht="15" customHeight="1">
      <c r="A15" s="37" t="s">
        <v>189</v>
      </c>
      <c r="B15" s="17" t="s">
        <v>190</v>
      </c>
      <c r="C15" s="13">
        <v>60.91</v>
      </c>
      <c r="D15" s="17" t="s">
        <v>191</v>
      </c>
      <c r="E15" s="17" t="s">
        <v>192</v>
      </c>
      <c r="F15" s="13">
        <v>10.51</v>
      </c>
      <c r="G15" s="17" t="s">
        <v>193</v>
      </c>
      <c r="H15" s="17" t="s">
        <v>194</v>
      </c>
      <c r="I15" s="13"/>
    </row>
    <row r="16" spans="1:9" ht="15" customHeight="1">
      <c r="A16" s="37" t="s">
        <v>195</v>
      </c>
      <c r="B16" s="17" t="s">
        <v>196</v>
      </c>
      <c r="C16" s="13">
        <v>44.2</v>
      </c>
      <c r="D16" s="17" t="s">
        <v>197</v>
      </c>
      <c r="E16" s="17" t="s">
        <v>198</v>
      </c>
      <c r="F16" s="13">
        <v>18.16</v>
      </c>
      <c r="G16" s="17" t="s">
        <v>199</v>
      </c>
      <c r="H16" s="17" t="s">
        <v>200</v>
      </c>
      <c r="I16" s="13"/>
    </row>
    <row r="17" spans="1:9" ht="15" customHeight="1">
      <c r="A17" s="37" t="s">
        <v>201</v>
      </c>
      <c r="B17" s="17" t="s">
        <v>202</v>
      </c>
      <c r="C17" s="13">
        <v>48.29</v>
      </c>
      <c r="D17" s="17" t="s">
        <v>203</v>
      </c>
      <c r="E17" s="17" t="s">
        <v>204</v>
      </c>
      <c r="F17" s="13"/>
      <c r="G17" s="17" t="s">
        <v>205</v>
      </c>
      <c r="H17" s="17" t="s">
        <v>206</v>
      </c>
      <c r="I17" s="13"/>
    </row>
    <row r="18" spans="1:9" ht="15" customHeight="1">
      <c r="A18" s="37" t="s">
        <v>207</v>
      </c>
      <c r="B18" s="17" t="s">
        <v>208</v>
      </c>
      <c r="C18" s="13"/>
      <c r="D18" s="17" t="s">
        <v>209</v>
      </c>
      <c r="E18" s="17" t="s">
        <v>210</v>
      </c>
      <c r="F18" s="13">
        <v>13.82</v>
      </c>
      <c r="G18" s="17" t="s">
        <v>211</v>
      </c>
      <c r="H18" s="17" t="s">
        <v>212</v>
      </c>
      <c r="I18" s="13"/>
    </row>
    <row r="19" spans="1:9" ht="15" customHeight="1">
      <c r="A19" s="37" t="s">
        <v>213</v>
      </c>
      <c r="B19" s="17" t="s">
        <v>214</v>
      </c>
      <c r="C19" s="13">
        <v>6.46</v>
      </c>
      <c r="D19" s="17" t="s">
        <v>215</v>
      </c>
      <c r="E19" s="17" t="s">
        <v>216</v>
      </c>
      <c r="F19" s="13">
        <v>45.26</v>
      </c>
      <c r="G19" s="17" t="s">
        <v>217</v>
      </c>
      <c r="H19" s="17" t="s">
        <v>218</v>
      </c>
      <c r="I19" s="13"/>
    </row>
    <row r="20" spans="1:9" ht="15" customHeight="1">
      <c r="A20" s="37" t="s">
        <v>219</v>
      </c>
      <c r="B20" s="17" t="s">
        <v>86</v>
      </c>
      <c r="C20" s="13">
        <v>45.68</v>
      </c>
      <c r="D20" s="17" t="s">
        <v>220</v>
      </c>
      <c r="E20" s="17" t="s">
        <v>221</v>
      </c>
      <c r="F20" s="13"/>
      <c r="G20" s="17" t="s">
        <v>222</v>
      </c>
      <c r="H20" s="17" t="s">
        <v>223</v>
      </c>
      <c r="I20" s="13"/>
    </row>
    <row r="21" spans="1:9" ht="15" customHeight="1">
      <c r="A21" s="37" t="s">
        <v>224</v>
      </c>
      <c r="B21" s="17" t="s">
        <v>225</v>
      </c>
      <c r="C21" s="13">
        <v>25.58</v>
      </c>
      <c r="D21" s="17" t="s">
        <v>226</v>
      </c>
      <c r="E21" s="17" t="s">
        <v>227</v>
      </c>
      <c r="F21" s="13">
        <v>10.7</v>
      </c>
      <c r="G21" s="17" t="s">
        <v>228</v>
      </c>
      <c r="H21" s="17" t="s">
        <v>229</v>
      </c>
      <c r="I21" s="13"/>
    </row>
    <row r="22" spans="1:9" ht="15" customHeight="1">
      <c r="A22" s="37" t="s">
        <v>230</v>
      </c>
      <c r="B22" s="17" t="s">
        <v>231</v>
      </c>
      <c r="C22" s="13">
        <v>106.59</v>
      </c>
      <c r="D22" s="17" t="s">
        <v>232</v>
      </c>
      <c r="E22" s="17" t="s">
        <v>233</v>
      </c>
      <c r="F22" s="13"/>
      <c r="G22" s="17" t="s">
        <v>234</v>
      </c>
      <c r="H22" s="17" t="s">
        <v>235</v>
      </c>
      <c r="I22" s="13"/>
    </row>
    <row r="23" spans="1:9" ht="15" customHeight="1">
      <c r="A23" s="37" t="s">
        <v>236</v>
      </c>
      <c r="B23" s="17" t="s">
        <v>237</v>
      </c>
      <c r="C23" s="13">
        <v>25.3</v>
      </c>
      <c r="D23" s="17" t="s">
        <v>238</v>
      </c>
      <c r="E23" s="17" t="s">
        <v>239</v>
      </c>
      <c r="F23" s="13">
        <v>0.95</v>
      </c>
      <c r="G23" s="17" t="s">
        <v>240</v>
      </c>
      <c r="H23" s="17" t="s">
        <v>241</v>
      </c>
      <c r="I23" s="13"/>
    </row>
    <row r="24" spans="1:9" ht="15" customHeight="1">
      <c r="A24" s="37" t="s">
        <v>242</v>
      </c>
      <c r="B24" s="17" t="s">
        <v>243</v>
      </c>
      <c r="C24" s="13"/>
      <c r="D24" s="17" t="s">
        <v>244</v>
      </c>
      <c r="E24" s="17" t="s">
        <v>245</v>
      </c>
      <c r="F24" s="13"/>
      <c r="G24" s="17" t="s">
        <v>246</v>
      </c>
      <c r="H24" s="17" t="s">
        <v>247</v>
      </c>
      <c r="I24" s="13"/>
    </row>
    <row r="25" spans="1:9" ht="15" customHeight="1">
      <c r="A25" s="37" t="s">
        <v>248</v>
      </c>
      <c r="B25" s="17" t="s">
        <v>249</v>
      </c>
      <c r="C25" s="13"/>
      <c r="D25" s="17" t="s">
        <v>250</v>
      </c>
      <c r="E25" s="17" t="s">
        <v>251</v>
      </c>
      <c r="F25" s="13">
        <v>9.94</v>
      </c>
      <c r="G25" s="17" t="s">
        <v>252</v>
      </c>
      <c r="H25" s="17" t="s">
        <v>253</v>
      </c>
      <c r="I25" s="13"/>
    </row>
    <row r="26" spans="1:9" ht="16.5" customHeight="1">
      <c r="A26" s="37" t="s">
        <v>254</v>
      </c>
      <c r="B26" s="17" t="s">
        <v>255</v>
      </c>
      <c r="C26" s="13"/>
      <c r="D26" s="17" t="s">
        <v>256</v>
      </c>
      <c r="E26" s="17" t="s">
        <v>257</v>
      </c>
      <c r="F26" s="13"/>
      <c r="G26" s="17" t="s">
        <v>258</v>
      </c>
      <c r="H26" s="17" t="s">
        <v>259</v>
      </c>
      <c r="I26" s="13"/>
    </row>
    <row r="27" spans="1:9" ht="15" customHeight="1">
      <c r="A27" s="37" t="s">
        <v>260</v>
      </c>
      <c r="B27" s="17" t="s">
        <v>261</v>
      </c>
      <c r="C27" s="13"/>
      <c r="D27" s="17" t="s">
        <v>262</v>
      </c>
      <c r="E27" s="17" t="s">
        <v>263</v>
      </c>
      <c r="F27" s="13"/>
      <c r="G27" s="17" t="s">
        <v>264</v>
      </c>
      <c r="H27" s="17" t="s">
        <v>265</v>
      </c>
      <c r="I27" s="13"/>
    </row>
    <row r="28" spans="1:9" ht="15" customHeight="1">
      <c r="A28" s="37" t="s">
        <v>266</v>
      </c>
      <c r="B28" s="17" t="s">
        <v>267</v>
      </c>
      <c r="C28" s="13">
        <v>23.1</v>
      </c>
      <c r="D28" s="17" t="s">
        <v>268</v>
      </c>
      <c r="E28" s="17" t="s">
        <v>269</v>
      </c>
      <c r="F28" s="13"/>
      <c r="G28" s="17" t="s">
        <v>270</v>
      </c>
      <c r="H28" s="17" t="s">
        <v>271</v>
      </c>
      <c r="I28" s="13"/>
    </row>
    <row r="29" spans="1:9" ht="15" customHeight="1">
      <c r="A29" s="37" t="s">
        <v>272</v>
      </c>
      <c r="B29" s="17" t="s">
        <v>273</v>
      </c>
      <c r="C29" s="13"/>
      <c r="D29" s="17" t="s">
        <v>274</v>
      </c>
      <c r="E29" s="17" t="s">
        <v>275</v>
      </c>
      <c r="F29" s="13">
        <v>57.29</v>
      </c>
      <c r="G29" s="17" t="s">
        <v>276</v>
      </c>
      <c r="H29" s="17" t="s">
        <v>277</v>
      </c>
      <c r="I29" s="13"/>
    </row>
    <row r="30" spans="1:9" ht="15" customHeight="1">
      <c r="A30" s="37" t="s">
        <v>278</v>
      </c>
      <c r="B30" s="17" t="s">
        <v>279</v>
      </c>
      <c r="C30" s="13">
        <v>2.2</v>
      </c>
      <c r="D30" s="17" t="s">
        <v>280</v>
      </c>
      <c r="E30" s="17" t="s">
        <v>281</v>
      </c>
      <c r="F30" s="13">
        <v>3.58</v>
      </c>
      <c r="G30" s="17" t="s">
        <v>282</v>
      </c>
      <c r="H30" s="17" t="s">
        <v>283</v>
      </c>
      <c r="I30" s="13"/>
    </row>
    <row r="31" spans="1:9" ht="15" customHeight="1">
      <c r="A31" s="37" t="s">
        <v>284</v>
      </c>
      <c r="B31" s="17" t="s">
        <v>285</v>
      </c>
      <c r="C31" s="13"/>
      <c r="D31" s="17" t="s">
        <v>286</v>
      </c>
      <c r="E31" s="17" t="s">
        <v>287</v>
      </c>
      <c r="F31" s="13">
        <v>32.09</v>
      </c>
      <c r="G31" s="17" t="s">
        <v>288</v>
      </c>
      <c r="H31" s="17" t="s">
        <v>289</v>
      </c>
      <c r="I31" s="13"/>
    </row>
    <row r="32" spans="1:9" ht="15" customHeight="1">
      <c r="A32" s="37" t="s">
        <v>290</v>
      </c>
      <c r="B32" s="17" t="s">
        <v>291</v>
      </c>
      <c r="C32" s="13"/>
      <c r="D32" s="17" t="s">
        <v>292</v>
      </c>
      <c r="E32" s="17" t="s">
        <v>293</v>
      </c>
      <c r="F32" s="13"/>
      <c r="G32" s="17" t="s">
        <v>294</v>
      </c>
      <c r="H32" s="17" t="s">
        <v>295</v>
      </c>
      <c r="I32" s="13"/>
    </row>
    <row r="33" spans="1:9" ht="15" customHeight="1">
      <c r="A33" s="37" t="s">
        <v>296</v>
      </c>
      <c r="B33" s="17" t="s">
        <v>297</v>
      </c>
      <c r="C33" s="13"/>
      <c r="D33" s="17" t="s">
        <v>298</v>
      </c>
      <c r="E33" s="17" t="s">
        <v>299</v>
      </c>
      <c r="F33" s="13">
        <v>15.61</v>
      </c>
      <c r="G33" s="17" t="s">
        <v>300</v>
      </c>
      <c r="H33" s="17" t="s">
        <v>301</v>
      </c>
      <c r="I33" s="13"/>
    </row>
    <row r="34" spans="1:9" ht="15" customHeight="1">
      <c r="A34" s="37" t="s">
        <v>302</v>
      </c>
      <c r="B34" s="17" t="s">
        <v>303</v>
      </c>
      <c r="C34" s="13"/>
      <c r="D34" s="17" t="s">
        <v>304</v>
      </c>
      <c r="E34" s="17" t="s">
        <v>305</v>
      </c>
      <c r="F34" s="13">
        <v>41.44</v>
      </c>
      <c r="G34" s="17" t="s">
        <v>306</v>
      </c>
      <c r="H34" s="17" t="s">
        <v>307</v>
      </c>
      <c r="I34" s="13"/>
    </row>
    <row r="35" spans="1:9" ht="15" customHeight="1">
      <c r="A35" s="37" t="s">
        <v>308</v>
      </c>
      <c r="B35" s="17" t="s">
        <v>309</v>
      </c>
      <c r="C35" s="13"/>
      <c r="D35" s="17" t="s">
        <v>310</v>
      </c>
      <c r="E35" s="17" t="s">
        <v>311</v>
      </c>
      <c r="F35" s="13"/>
      <c r="G35" s="17" t="s">
        <v>312</v>
      </c>
      <c r="H35" s="17" t="s">
        <v>313</v>
      </c>
      <c r="I35" s="13"/>
    </row>
    <row r="36" spans="1:9" ht="15" customHeight="1">
      <c r="A36" s="15"/>
      <c r="B36" s="38"/>
      <c r="C36" s="16"/>
      <c r="D36" s="17" t="s">
        <v>314</v>
      </c>
      <c r="E36" s="17" t="s">
        <v>315</v>
      </c>
      <c r="F36" s="13">
        <v>106.91</v>
      </c>
      <c r="G36" s="17" t="s">
        <v>316</v>
      </c>
      <c r="H36" s="17" t="s">
        <v>317</v>
      </c>
      <c r="I36" s="13"/>
    </row>
    <row r="37" spans="1:9" ht="15" customHeight="1">
      <c r="A37" s="15"/>
      <c r="B37" s="38"/>
      <c r="C37" s="16"/>
      <c r="D37" s="17" t="s">
        <v>318</v>
      </c>
      <c r="E37" s="17" t="s">
        <v>319</v>
      </c>
      <c r="F37" s="13"/>
      <c r="G37" s="38"/>
      <c r="H37" s="38"/>
      <c r="I37" s="16"/>
    </row>
    <row r="38" spans="1:9" ht="15" customHeight="1">
      <c r="A38" s="15"/>
      <c r="B38" s="38"/>
      <c r="C38" s="16"/>
      <c r="D38" s="17" t="s">
        <v>320</v>
      </c>
      <c r="E38" s="17" t="s">
        <v>321</v>
      </c>
      <c r="F38" s="13"/>
      <c r="G38" s="38"/>
      <c r="H38" s="38"/>
      <c r="I38" s="16"/>
    </row>
    <row r="39" spans="1:9" ht="15" customHeight="1">
      <c r="A39" s="15"/>
      <c r="B39" s="38"/>
      <c r="C39" s="16"/>
      <c r="D39" s="17" t="s">
        <v>322</v>
      </c>
      <c r="E39" s="17" t="s">
        <v>323</v>
      </c>
      <c r="F39" s="13"/>
      <c r="G39" s="38"/>
      <c r="H39" s="38"/>
      <c r="I39" s="16"/>
    </row>
    <row r="40" spans="1:9" ht="15" customHeight="1">
      <c r="A40" s="15"/>
      <c r="B40" s="38"/>
      <c r="C40" s="16"/>
      <c r="D40" s="17" t="s">
        <v>324</v>
      </c>
      <c r="E40" s="17" t="s">
        <v>325</v>
      </c>
      <c r="F40" s="13"/>
      <c r="G40" s="38"/>
      <c r="H40" s="38"/>
      <c r="I40" s="16"/>
    </row>
    <row r="41" spans="1:9" ht="15" customHeight="1">
      <c r="A41" s="15"/>
      <c r="B41" s="38"/>
      <c r="C41" s="16"/>
      <c r="D41" s="17" t="s">
        <v>326</v>
      </c>
      <c r="E41" s="17" t="s">
        <v>327</v>
      </c>
      <c r="F41" s="13"/>
      <c r="G41" s="38"/>
      <c r="H41" s="38"/>
      <c r="I41" s="16"/>
    </row>
    <row r="42" spans="1:9" ht="15" customHeight="1">
      <c r="A42" s="62" t="s">
        <v>328</v>
      </c>
      <c r="B42" s="63" t="s">
        <v>328</v>
      </c>
      <c r="C42" s="13">
        <v>897.2</v>
      </c>
      <c r="D42" s="64" t="s">
        <v>329</v>
      </c>
      <c r="E42" s="63" t="s">
        <v>329</v>
      </c>
      <c r="F42" s="63" t="s">
        <v>329</v>
      </c>
      <c r="G42" s="63" t="s">
        <v>329</v>
      </c>
      <c r="H42" s="63" t="s">
        <v>329</v>
      </c>
      <c r="I42" s="13">
        <v>378.95</v>
      </c>
    </row>
    <row r="43" spans="1:9" ht="15" customHeight="1">
      <c r="A43" s="96" t="s">
        <v>330</v>
      </c>
      <c r="B43" s="97" t="s">
        <v>330</v>
      </c>
      <c r="C43" s="97" t="s">
        <v>330</v>
      </c>
      <c r="D43" s="97" t="s">
        <v>330</v>
      </c>
      <c r="E43" s="97" t="s">
        <v>330</v>
      </c>
      <c r="F43" s="97" t="s">
        <v>330</v>
      </c>
      <c r="G43" s="97" t="s">
        <v>330</v>
      </c>
      <c r="H43" s="97" t="s">
        <v>330</v>
      </c>
      <c r="I43" s="97" t="s">
        <v>330</v>
      </c>
    </row>
    <row r="44" spans="1:9" ht="15" customHeight="1">
      <c r="A44" s="68"/>
      <c r="B44" s="70"/>
      <c r="C44" s="70"/>
      <c r="D44" s="70"/>
      <c r="E44" s="94"/>
      <c r="F44" s="70"/>
      <c r="G44" s="70"/>
      <c r="H44" s="70"/>
      <c r="I44" s="71"/>
    </row>
  </sheetData>
  <sheetProtection/>
  <mergeCells count="15">
    <mergeCell ref="H7:H8"/>
    <mergeCell ref="I7:I8"/>
    <mergeCell ref="A42:B42"/>
    <mergeCell ref="D42:H42"/>
    <mergeCell ref="A43:I43"/>
    <mergeCell ref="A44:I44"/>
    <mergeCell ref="A6:C6"/>
    <mergeCell ref="D6:I6"/>
    <mergeCell ref="A7:A8"/>
    <mergeCell ref="B7:B8"/>
    <mergeCell ref="C7:C8"/>
    <mergeCell ref="D7:D8"/>
    <mergeCell ref="E7:E8"/>
    <mergeCell ref="F7:F8"/>
    <mergeCell ref="G7:G8"/>
  </mergeCells>
  <printOptions/>
  <pageMargins left="0.75" right="0.75" top="1" bottom="1" header="0.5" footer="0.5"/>
  <pageSetup fitToHeight="1" fitToWidth="1" horizontalDpi="300" verticalDpi="300" orientation="portrait" scale="40"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J1" sqref="J1:J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
      <c r="B1" s="4"/>
      <c r="C1" s="4"/>
      <c r="D1" s="4"/>
      <c r="E1" s="3" t="s">
        <v>331</v>
      </c>
      <c r="F1" s="4"/>
      <c r="G1" s="4"/>
      <c r="H1" s="4"/>
      <c r="I1" s="4"/>
      <c r="J1" s="44"/>
    </row>
    <row r="2" spans="1:10" ht="15" customHeight="1">
      <c r="A2" s="5"/>
      <c r="B2" s="6"/>
      <c r="C2" s="6"/>
      <c r="D2" s="6"/>
      <c r="E2" s="6"/>
      <c r="F2" s="6"/>
      <c r="G2" s="6"/>
      <c r="H2" s="6"/>
      <c r="I2" s="6"/>
      <c r="J2" s="45"/>
    </row>
    <row r="3" spans="1:10" ht="15" customHeight="1">
      <c r="A3" s="1"/>
      <c r="B3" s="6"/>
      <c r="C3" s="6"/>
      <c r="D3" s="6"/>
      <c r="E3" s="6"/>
      <c r="F3" s="6"/>
      <c r="G3" s="6"/>
      <c r="H3" s="6"/>
      <c r="I3" s="6"/>
      <c r="J3" s="46" t="s">
        <v>332</v>
      </c>
    </row>
    <row r="4" spans="1:10" ht="15" customHeight="1">
      <c r="A4" s="7" t="s">
        <v>0</v>
      </c>
      <c r="B4" s="9"/>
      <c r="C4" s="9"/>
      <c r="D4" s="9"/>
      <c r="E4" s="8" t="s">
        <v>3</v>
      </c>
      <c r="F4" s="9"/>
      <c r="G4" s="9"/>
      <c r="H4" s="9"/>
      <c r="I4" s="9"/>
      <c r="J4" s="47" t="s">
        <v>4</v>
      </c>
    </row>
    <row r="5" spans="1:10" ht="15" customHeight="1">
      <c r="A5" s="92" t="s">
        <v>7</v>
      </c>
      <c r="B5" s="93" t="s">
        <v>7</v>
      </c>
      <c r="C5" s="93" t="s">
        <v>7</v>
      </c>
      <c r="D5" s="93" t="s">
        <v>7</v>
      </c>
      <c r="E5" s="77" t="s">
        <v>48</v>
      </c>
      <c r="F5" s="77" t="s">
        <v>333</v>
      </c>
      <c r="G5" s="77" t="s">
        <v>143</v>
      </c>
      <c r="H5" s="78" t="s">
        <v>143</v>
      </c>
      <c r="I5" s="78" t="s">
        <v>143</v>
      </c>
      <c r="J5" s="77" t="s">
        <v>49</v>
      </c>
    </row>
    <row r="6" spans="1:10" ht="15" customHeight="1">
      <c r="A6" s="81" t="s">
        <v>60</v>
      </c>
      <c r="B6" s="78" t="s">
        <v>60</v>
      </c>
      <c r="C6" s="78" t="s">
        <v>60</v>
      </c>
      <c r="D6" s="77" t="s">
        <v>61</v>
      </c>
      <c r="E6" s="80" t="s">
        <v>48</v>
      </c>
      <c r="F6" s="80" t="s">
        <v>333</v>
      </c>
      <c r="G6" s="77" t="s">
        <v>64</v>
      </c>
      <c r="H6" s="77" t="s">
        <v>120</v>
      </c>
      <c r="I6" s="77" t="s">
        <v>121</v>
      </c>
      <c r="J6" s="80" t="s">
        <v>49</v>
      </c>
    </row>
    <row r="7" spans="1:10" ht="15" customHeight="1">
      <c r="A7" s="82" t="s">
        <v>60</v>
      </c>
      <c r="B7" s="78" t="s">
        <v>60</v>
      </c>
      <c r="C7" s="78" t="s">
        <v>60</v>
      </c>
      <c r="D7" s="78" t="s">
        <v>61</v>
      </c>
      <c r="E7" s="78" t="s">
        <v>48</v>
      </c>
      <c r="F7" s="78" t="s">
        <v>333</v>
      </c>
      <c r="G7" s="78" t="s">
        <v>64</v>
      </c>
      <c r="H7" s="80" t="s">
        <v>120</v>
      </c>
      <c r="I7" s="80" t="s">
        <v>121</v>
      </c>
      <c r="J7" s="78" t="s">
        <v>49</v>
      </c>
    </row>
    <row r="8" spans="1:10" ht="30" customHeight="1">
      <c r="A8" s="82" t="s">
        <v>60</v>
      </c>
      <c r="B8" s="78" t="s">
        <v>60</v>
      </c>
      <c r="C8" s="78" t="s">
        <v>60</v>
      </c>
      <c r="D8" s="78" t="s">
        <v>61</v>
      </c>
      <c r="E8" s="78" t="s">
        <v>48</v>
      </c>
      <c r="F8" s="78" t="s">
        <v>333</v>
      </c>
      <c r="G8" s="78" t="s">
        <v>64</v>
      </c>
      <c r="H8" s="78" t="s">
        <v>120</v>
      </c>
      <c r="I8" s="78" t="s">
        <v>121</v>
      </c>
      <c r="J8" s="78" t="s">
        <v>49</v>
      </c>
    </row>
    <row r="9" spans="1:10" ht="15" customHeight="1">
      <c r="A9" s="81" t="s">
        <v>64</v>
      </c>
      <c r="B9" s="78" t="s">
        <v>64</v>
      </c>
      <c r="C9" s="78" t="s">
        <v>64</v>
      </c>
      <c r="D9" s="80" t="s">
        <v>64</v>
      </c>
      <c r="E9" s="13"/>
      <c r="F9" s="13"/>
      <c r="G9" s="13"/>
      <c r="H9" s="13"/>
      <c r="I9" s="13"/>
      <c r="J9" s="13"/>
    </row>
    <row r="10" spans="1:10" ht="15" customHeight="1">
      <c r="A10" s="72"/>
      <c r="B10" s="73"/>
      <c r="C10" s="73"/>
      <c r="D10" s="25"/>
      <c r="E10" s="13"/>
      <c r="F10" s="13"/>
      <c r="G10" s="13"/>
      <c r="H10" s="13"/>
      <c r="I10" s="13"/>
      <c r="J10" s="13"/>
    </row>
    <row r="11" spans="1:10" ht="15" customHeight="1">
      <c r="A11" s="75" t="s">
        <v>334</v>
      </c>
      <c r="B11" s="76" t="s">
        <v>334</v>
      </c>
      <c r="C11" s="76" t="s">
        <v>334</v>
      </c>
      <c r="D11" s="76" t="s">
        <v>334</v>
      </c>
      <c r="E11" s="76" t="s">
        <v>334</v>
      </c>
      <c r="F11" s="76" t="s">
        <v>334</v>
      </c>
      <c r="G11" s="76" t="s">
        <v>334</v>
      </c>
      <c r="H11" s="76" t="s">
        <v>334</v>
      </c>
      <c r="I11" s="76" t="s">
        <v>334</v>
      </c>
      <c r="J11" s="76" t="s">
        <v>334</v>
      </c>
    </row>
    <row r="12" spans="1:10" ht="15" customHeight="1">
      <c r="A12" s="75" t="s">
        <v>335</v>
      </c>
      <c r="B12" s="76" t="s">
        <v>335</v>
      </c>
      <c r="C12" s="76" t="s">
        <v>335</v>
      </c>
      <c r="D12" s="76" t="s">
        <v>335</v>
      </c>
      <c r="E12" s="76" t="s">
        <v>335</v>
      </c>
      <c r="F12" s="76" t="s">
        <v>335</v>
      </c>
      <c r="G12" s="76" t="s">
        <v>335</v>
      </c>
      <c r="H12" s="76" t="s">
        <v>335</v>
      </c>
      <c r="I12" s="76" t="s">
        <v>335</v>
      </c>
      <c r="J12" s="76" t="s">
        <v>335</v>
      </c>
    </row>
  </sheetData>
  <sheetProtection/>
  <mergeCells count="14">
    <mergeCell ref="A11:J11"/>
    <mergeCell ref="A12:J12"/>
    <mergeCell ref="A5:D5"/>
    <mergeCell ref="E5:E8"/>
    <mergeCell ref="F5:F8"/>
    <mergeCell ref="G5:I5"/>
    <mergeCell ref="J5:J8"/>
    <mergeCell ref="A6:C8"/>
    <mergeCell ref="D6:D8"/>
    <mergeCell ref="G6:G8"/>
    <mergeCell ref="H6:H8"/>
    <mergeCell ref="I6:I8"/>
    <mergeCell ref="A9:D9"/>
    <mergeCell ref="A10:C10"/>
  </mergeCells>
  <printOptions/>
  <pageMargins left="0.75" right="0.75" top="1" bottom="1" header="0.5" footer="0.5"/>
  <pageSetup fitToHeight="1" fitToWidth="1" horizontalDpi="300" verticalDpi="300" orientation="portrait" scale="56"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zoomScalePageLayoutView="0" workbookViewId="0" topLeftCell="A1">
      <selection activeCell="J23" sqref="J22:J23"/>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2"/>
      <c r="B1" s="4"/>
      <c r="C1" s="4"/>
      <c r="D1" s="3" t="s">
        <v>336</v>
      </c>
      <c r="E1" s="4"/>
      <c r="F1" s="4"/>
      <c r="G1" s="44"/>
    </row>
    <row r="2" spans="1:7" ht="15" customHeight="1">
      <c r="A2" s="5"/>
      <c r="B2" s="6"/>
      <c r="C2" s="6"/>
      <c r="D2" s="6"/>
      <c r="E2" s="6"/>
      <c r="F2" s="6"/>
      <c r="G2" s="45"/>
    </row>
    <row r="3" spans="1:7" ht="15" customHeight="1">
      <c r="A3" s="5"/>
      <c r="B3" s="6"/>
      <c r="C3" s="6"/>
      <c r="D3" s="6"/>
      <c r="E3" s="6"/>
      <c r="F3" s="6"/>
      <c r="G3" s="45"/>
    </row>
    <row r="4" spans="1:7" ht="15" customHeight="1">
      <c r="A4" s="5"/>
      <c r="B4" s="6"/>
      <c r="C4" s="6"/>
      <c r="D4" s="6"/>
      <c r="E4" s="6"/>
      <c r="F4" s="6"/>
      <c r="G4" s="45"/>
    </row>
    <row r="5" spans="1:7" ht="15" customHeight="1">
      <c r="A5" s="5"/>
      <c r="B5" s="6"/>
      <c r="C5" s="6"/>
      <c r="D5" s="6"/>
      <c r="E5" s="6"/>
      <c r="F5" s="6"/>
      <c r="G5" s="45"/>
    </row>
    <row r="6" spans="1:7" ht="15" customHeight="1">
      <c r="A6" s="1"/>
      <c r="B6" s="6"/>
      <c r="C6" s="6"/>
      <c r="D6" s="6"/>
      <c r="E6" s="6"/>
      <c r="F6" s="6"/>
      <c r="G6" s="46" t="s">
        <v>337</v>
      </c>
    </row>
    <row r="7" spans="1:7" ht="15" customHeight="1">
      <c r="A7" s="7" t="s">
        <v>0</v>
      </c>
      <c r="B7" s="9"/>
      <c r="C7" s="9"/>
      <c r="D7" s="8" t="s">
        <v>3</v>
      </c>
      <c r="E7" s="9"/>
      <c r="F7" s="9"/>
      <c r="G7" s="47" t="s">
        <v>4</v>
      </c>
    </row>
    <row r="8" spans="1:7" ht="15" customHeight="1">
      <c r="A8" s="92" t="s">
        <v>7</v>
      </c>
      <c r="B8" s="93" t="s">
        <v>7</v>
      </c>
      <c r="C8" s="93" t="s">
        <v>7</v>
      </c>
      <c r="D8" s="93" t="s">
        <v>7</v>
      </c>
      <c r="E8" s="77" t="s">
        <v>143</v>
      </c>
      <c r="F8" s="78" t="s">
        <v>143</v>
      </c>
      <c r="G8" s="78" t="s">
        <v>143</v>
      </c>
    </row>
    <row r="9" spans="1:7" ht="15" customHeight="1">
      <c r="A9" s="81" t="s">
        <v>60</v>
      </c>
      <c r="B9" s="78" t="s">
        <v>60</v>
      </c>
      <c r="C9" s="78" t="s">
        <v>60</v>
      </c>
      <c r="D9" s="77" t="s">
        <v>338</v>
      </c>
      <c r="E9" s="77" t="s">
        <v>64</v>
      </c>
      <c r="F9" s="77" t="s">
        <v>120</v>
      </c>
      <c r="G9" s="77" t="s">
        <v>121</v>
      </c>
    </row>
    <row r="10" spans="1:7" ht="15" customHeight="1">
      <c r="A10" s="82" t="s">
        <v>60</v>
      </c>
      <c r="B10" s="78" t="s">
        <v>60</v>
      </c>
      <c r="C10" s="78" t="s">
        <v>60</v>
      </c>
      <c r="D10" s="78" t="s">
        <v>338</v>
      </c>
      <c r="E10" s="78" t="s">
        <v>64</v>
      </c>
      <c r="F10" s="80" t="s">
        <v>120</v>
      </c>
      <c r="G10" s="80" t="s">
        <v>121</v>
      </c>
    </row>
    <row r="11" spans="1:7" ht="30" customHeight="1">
      <c r="A11" s="82" t="s">
        <v>60</v>
      </c>
      <c r="B11" s="78" t="s">
        <v>60</v>
      </c>
      <c r="C11" s="78" t="s">
        <v>60</v>
      </c>
      <c r="D11" s="78" t="s">
        <v>338</v>
      </c>
      <c r="E11" s="78" t="s">
        <v>64</v>
      </c>
      <c r="F11" s="78" t="s">
        <v>120</v>
      </c>
      <c r="G11" s="78" t="s">
        <v>121</v>
      </c>
    </row>
    <row r="12" spans="1:7" ht="15" customHeight="1">
      <c r="A12" s="81" t="s">
        <v>64</v>
      </c>
      <c r="B12" s="78" t="s">
        <v>64</v>
      </c>
      <c r="C12" s="78" t="s">
        <v>64</v>
      </c>
      <c r="D12" s="80" t="s">
        <v>64</v>
      </c>
      <c r="E12" s="13"/>
      <c r="F12" s="13"/>
      <c r="G12" s="13"/>
    </row>
    <row r="13" spans="1:7" ht="15" customHeight="1">
      <c r="A13" s="72"/>
      <c r="B13" s="73"/>
      <c r="C13" s="73"/>
      <c r="D13" s="25"/>
      <c r="E13" s="13"/>
      <c r="F13" s="13"/>
      <c r="G13" s="13"/>
    </row>
    <row r="14" spans="1:7" ht="15" customHeight="1">
      <c r="A14" s="75" t="s">
        <v>339</v>
      </c>
      <c r="B14" s="76" t="s">
        <v>339</v>
      </c>
      <c r="C14" s="76" t="s">
        <v>339</v>
      </c>
      <c r="D14" s="76" t="s">
        <v>339</v>
      </c>
      <c r="E14" s="76" t="s">
        <v>339</v>
      </c>
      <c r="F14" s="76" t="s">
        <v>339</v>
      </c>
      <c r="G14" s="76" t="s">
        <v>339</v>
      </c>
    </row>
    <row r="15" spans="1:7" ht="15" customHeight="1">
      <c r="A15" s="75" t="s">
        <v>340</v>
      </c>
      <c r="B15" s="76" t="s">
        <v>340</v>
      </c>
      <c r="C15" s="76" t="s">
        <v>340</v>
      </c>
      <c r="D15" s="76" t="s">
        <v>340</v>
      </c>
      <c r="E15" s="76" t="s">
        <v>340</v>
      </c>
      <c r="F15" s="76" t="s">
        <v>340</v>
      </c>
      <c r="G15" s="76" t="s">
        <v>340</v>
      </c>
    </row>
  </sheetData>
  <sheetProtection/>
  <mergeCells count="11">
    <mergeCell ref="A8:D8"/>
    <mergeCell ref="E8:G8"/>
    <mergeCell ref="A9:C11"/>
    <mergeCell ref="D9:D11"/>
    <mergeCell ref="E9:E11"/>
    <mergeCell ref="F9:F11"/>
    <mergeCell ref="G9:G11"/>
    <mergeCell ref="A12:D12"/>
    <mergeCell ref="A13:C13"/>
    <mergeCell ref="A14:G14"/>
    <mergeCell ref="A15:G15"/>
  </mergeCells>
  <printOptions/>
  <pageMargins left="0.75" right="0.75" top="1" bottom="1" header="0.5" footer="0.5"/>
  <pageSetup fitToHeight="1" fitToWidth="1" horizontalDpi="300" verticalDpi="300" orientation="portrait" scale="87"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H17" sqref="H1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
      <c r="B1" s="4"/>
      <c r="C1" s="3" t="s">
        <v>341</v>
      </c>
      <c r="D1" s="4"/>
      <c r="E1" s="44"/>
    </row>
    <row r="2" spans="1:5" ht="15" customHeight="1">
      <c r="A2" s="5"/>
      <c r="B2" s="6"/>
      <c r="C2" s="6"/>
      <c r="D2" s="6"/>
      <c r="E2" s="45"/>
    </row>
    <row r="3" spans="1:5" ht="15" customHeight="1">
      <c r="A3" s="5"/>
      <c r="B3" s="6"/>
      <c r="C3" s="6"/>
      <c r="D3" s="6"/>
      <c r="E3" s="45"/>
    </row>
    <row r="4" spans="1:5" ht="15" customHeight="1">
      <c r="A4" s="5"/>
      <c r="B4" s="6"/>
      <c r="C4" s="6"/>
      <c r="D4" s="6"/>
      <c r="E4" s="45"/>
    </row>
    <row r="5" spans="1:5" ht="15" customHeight="1">
      <c r="A5" s="5"/>
      <c r="B5" s="6"/>
      <c r="C5" s="6"/>
      <c r="D5" s="6"/>
      <c r="E5" s="45"/>
    </row>
    <row r="6" spans="1:5" ht="15" customHeight="1">
      <c r="A6" s="5"/>
      <c r="B6" s="6"/>
      <c r="C6" s="6"/>
      <c r="D6" s="6"/>
      <c r="E6" s="45"/>
    </row>
    <row r="7" spans="1:5" ht="15" customHeight="1">
      <c r="A7" s="1"/>
      <c r="B7" s="6"/>
      <c r="C7" s="6"/>
      <c r="D7" s="6"/>
      <c r="E7" s="46" t="s">
        <v>342</v>
      </c>
    </row>
    <row r="8" spans="1:5" ht="15" customHeight="1">
      <c r="A8" s="7" t="s">
        <v>0</v>
      </c>
      <c r="B8" s="9"/>
      <c r="C8" s="8" t="s">
        <v>3</v>
      </c>
      <c r="D8" s="9"/>
      <c r="E8" s="47" t="s">
        <v>4</v>
      </c>
    </row>
    <row r="9" spans="1:5" ht="22.5" customHeight="1">
      <c r="A9" s="10" t="s">
        <v>343</v>
      </c>
      <c r="B9" s="11" t="s">
        <v>344</v>
      </c>
      <c r="C9" s="11" t="s">
        <v>8</v>
      </c>
      <c r="D9" s="11" t="s">
        <v>343</v>
      </c>
      <c r="E9" s="11" t="s">
        <v>8</v>
      </c>
    </row>
    <row r="10" spans="1:5" ht="15" customHeight="1">
      <c r="A10" s="39" t="s">
        <v>345</v>
      </c>
      <c r="B10" s="22" t="s">
        <v>346</v>
      </c>
      <c r="C10" s="22" t="s">
        <v>346</v>
      </c>
      <c r="D10" s="40" t="s">
        <v>347</v>
      </c>
      <c r="E10" s="13">
        <v>378.95</v>
      </c>
    </row>
    <row r="11" spans="1:5" ht="15" customHeight="1">
      <c r="A11" s="39" t="s">
        <v>348</v>
      </c>
      <c r="B11" s="13">
        <v>46.5</v>
      </c>
      <c r="C11" s="13">
        <v>44.27</v>
      </c>
      <c r="D11" s="17" t="s">
        <v>349</v>
      </c>
      <c r="E11" s="13">
        <v>378.95</v>
      </c>
    </row>
    <row r="12" spans="1:5" ht="15" customHeight="1">
      <c r="A12" s="37" t="s">
        <v>350</v>
      </c>
      <c r="B12" s="13"/>
      <c r="C12" s="13"/>
      <c r="D12" s="17" t="s">
        <v>351</v>
      </c>
      <c r="E12" s="13"/>
    </row>
    <row r="13" spans="1:5" ht="15" customHeight="1">
      <c r="A13" s="37" t="s">
        <v>352</v>
      </c>
      <c r="B13" s="13">
        <v>21.5</v>
      </c>
      <c r="C13" s="13">
        <v>19.46</v>
      </c>
      <c r="D13" s="40" t="s">
        <v>353</v>
      </c>
      <c r="E13" s="22" t="s">
        <v>346</v>
      </c>
    </row>
    <row r="14" spans="1:5" ht="15" customHeight="1">
      <c r="A14" s="37" t="s">
        <v>354</v>
      </c>
      <c r="B14" s="13"/>
      <c r="C14" s="13"/>
      <c r="D14" s="17" t="s">
        <v>355</v>
      </c>
      <c r="E14" s="41">
        <v>6</v>
      </c>
    </row>
    <row r="15" spans="1:5" ht="15" customHeight="1">
      <c r="A15" s="37" t="s">
        <v>356</v>
      </c>
      <c r="B15" s="13">
        <v>21.5</v>
      </c>
      <c r="C15" s="13">
        <v>19.46</v>
      </c>
      <c r="D15" s="17" t="s">
        <v>357</v>
      </c>
      <c r="E15" s="41"/>
    </row>
    <row r="16" spans="1:5" ht="15" customHeight="1">
      <c r="A16" s="37" t="s">
        <v>358</v>
      </c>
      <c r="B16" s="13">
        <v>25</v>
      </c>
      <c r="C16" s="13">
        <v>24.8</v>
      </c>
      <c r="D16" s="17" t="s">
        <v>359</v>
      </c>
      <c r="E16" s="41"/>
    </row>
    <row r="17" spans="1:5" ht="15" customHeight="1">
      <c r="A17" s="37" t="s">
        <v>360</v>
      </c>
      <c r="B17" s="22" t="s">
        <v>346</v>
      </c>
      <c r="C17" s="13">
        <v>24.8</v>
      </c>
      <c r="D17" s="17" t="s">
        <v>361</v>
      </c>
      <c r="E17" s="41"/>
    </row>
    <row r="18" spans="1:5" ht="15" customHeight="1">
      <c r="A18" s="37" t="s">
        <v>362</v>
      </c>
      <c r="B18" s="22" t="s">
        <v>346</v>
      </c>
      <c r="C18" s="13"/>
      <c r="D18" s="17" t="s">
        <v>363</v>
      </c>
      <c r="E18" s="41">
        <v>6</v>
      </c>
    </row>
    <row r="19" spans="1:5" ht="15" customHeight="1">
      <c r="A19" s="37" t="s">
        <v>364</v>
      </c>
      <c r="B19" s="22" t="s">
        <v>346</v>
      </c>
      <c r="C19" s="13"/>
      <c r="D19" s="17" t="s">
        <v>365</v>
      </c>
      <c r="E19" s="41"/>
    </row>
    <row r="20" spans="1:5" ht="15" customHeight="1">
      <c r="A20" s="39" t="s">
        <v>366</v>
      </c>
      <c r="B20" s="22" t="s">
        <v>346</v>
      </c>
      <c r="C20" s="22" t="s">
        <v>346</v>
      </c>
      <c r="D20" s="17" t="s">
        <v>367</v>
      </c>
      <c r="E20" s="41"/>
    </row>
    <row r="21" spans="1:5" ht="15" customHeight="1">
      <c r="A21" s="37" t="s">
        <v>368</v>
      </c>
      <c r="B21" s="22" t="s">
        <v>346</v>
      </c>
      <c r="C21" s="41"/>
      <c r="D21" s="17" t="s">
        <v>369</v>
      </c>
      <c r="E21" s="41"/>
    </row>
    <row r="22" spans="1:5" ht="15" customHeight="1">
      <c r="A22" s="37" t="s">
        <v>370</v>
      </c>
      <c r="B22" s="22" t="s">
        <v>346</v>
      </c>
      <c r="C22" s="41"/>
      <c r="D22" s="17" t="s">
        <v>371</v>
      </c>
      <c r="E22" s="41"/>
    </row>
    <row r="23" spans="1:5" ht="15" customHeight="1">
      <c r="A23" s="37" t="s">
        <v>372</v>
      </c>
      <c r="B23" s="22" t="s">
        <v>346</v>
      </c>
      <c r="C23" s="41"/>
      <c r="D23" s="17" t="s">
        <v>373</v>
      </c>
      <c r="E23" s="41"/>
    </row>
    <row r="24" spans="1:5" ht="15" customHeight="1">
      <c r="A24" s="37" t="s">
        <v>374</v>
      </c>
      <c r="B24" s="22" t="s">
        <v>346</v>
      </c>
      <c r="C24" s="41">
        <v>6</v>
      </c>
      <c r="D24" s="17" t="s">
        <v>375</v>
      </c>
      <c r="E24" s="41"/>
    </row>
    <row r="25" spans="1:5" ht="15" customHeight="1">
      <c r="A25" s="37" t="s">
        <v>376</v>
      </c>
      <c r="B25" s="22" t="s">
        <v>346</v>
      </c>
      <c r="C25" s="41">
        <v>258</v>
      </c>
      <c r="D25" s="40" t="s">
        <v>377</v>
      </c>
      <c r="E25" s="22" t="s">
        <v>346</v>
      </c>
    </row>
    <row r="26" spans="1:5" ht="15" customHeight="1">
      <c r="A26" s="37" t="s">
        <v>378</v>
      </c>
      <c r="B26" s="22" t="s">
        <v>346</v>
      </c>
      <c r="C26" s="41"/>
      <c r="D26" s="17" t="s">
        <v>379</v>
      </c>
      <c r="E26" s="13">
        <v>655.23</v>
      </c>
    </row>
    <row r="27" spans="1:5" ht="15" customHeight="1">
      <c r="A27" s="37" t="s">
        <v>380</v>
      </c>
      <c r="B27" s="22" t="s">
        <v>346</v>
      </c>
      <c r="C27" s="41">
        <v>2067</v>
      </c>
      <c r="D27" s="17" t="s">
        <v>381</v>
      </c>
      <c r="E27" s="13">
        <v>655.23</v>
      </c>
    </row>
    <row r="28" spans="1:5" ht="15" customHeight="1">
      <c r="A28" s="37" t="s">
        <v>382</v>
      </c>
      <c r="B28" s="22" t="s">
        <v>346</v>
      </c>
      <c r="C28" s="41"/>
      <c r="D28" s="17" t="s">
        <v>383</v>
      </c>
      <c r="E28" s="13"/>
    </row>
    <row r="29" spans="1:5" ht="15" customHeight="1">
      <c r="A29" s="37" t="s">
        <v>384</v>
      </c>
      <c r="B29" s="22" t="s">
        <v>346</v>
      </c>
      <c r="C29" s="41"/>
      <c r="D29" s="17" t="s">
        <v>385</v>
      </c>
      <c r="E29" s="13"/>
    </row>
    <row r="30" spans="1:5" ht="15" customHeight="1">
      <c r="A30" s="37" t="s">
        <v>386</v>
      </c>
      <c r="B30" s="22" t="s">
        <v>346</v>
      </c>
      <c r="C30" s="41"/>
      <c r="D30" s="17" t="s">
        <v>387</v>
      </c>
      <c r="E30" s="13">
        <v>655.23</v>
      </c>
    </row>
    <row r="31" spans="1:5" ht="15" customHeight="1">
      <c r="A31" s="31" t="s">
        <v>388</v>
      </c>
      <c r="B31" s="22" t="s">
        <v>346</v>
      </c>
      <c r="C31" s="42">
        <v>7.82</v>
      </c>
      <c r="D31" s="43" t="s">
        <v>389</v>
      </c>
      <c r="E31" s="42">
        <v>655.23</v>
      </c>
    </row>
    <row r="32" spans="1:5" ht="15" customHeight="1">
      <c r="A32" s="31" t="s">
        <v>390</v>
      </c>
      <c r="B32" s="22" t="s">
        <v>346</v>
      </c>
      <c r="C32" s="42">
        <v>3.72</v>
      </c>
      <c r="D32" s="34"/>
      <c r="E32" s="34"/>
    </row>
    <row r="33" spans="1:5" ht="15" customHeight="1">
      <c r="A33" s="65" t="s">
        <v>391</v>
      </c>
      <c r="B33" s="67" t="s">
        <v>391</v>
      </c>
      <c r="C33" s="67" t="s">
        <v>391</v>
      </c>
      <c r="D33" s="67" t="s">
        <v>391</v>
      </c>
      <c r="E33" s="67" t="s">
        <v>391</v>
      </c>
    </row>
    <row r="34" spans="1:5" ht="15" customHeight="1">
      <c r="A34" s="96" t="s">
        <v>392</v>
      </c>
      <c r="B34" s="97" t="s">
        <v>392</v>
      </c>
      <c r="C34" s="97" t="s">
        <v>392</v>
      </c>
      <c r="D34" s="97" t="s">
        <v>392</v>
      </c>
      <c r="E34" s="97" t="s">
        <v>392</v>
      </c>
    </row>
  </sheetData>
  <sheetProtection/>
  <mergeCells count="2">
    <mergeCell ref="A33:E33"/>
    <mergeCell ref="A34:E34"/>
  </mergeCells>
  <printOptions/>
  <pageMargins left="0.75" right="0.75" top="1" bottom="1" header="0.5" footer="0.5"/>
  <pageSetup fitToHeight="1" fitToWidth="1" horizontalDpi="300" verticalDpi="300" orientation="portrait"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2022-09-20T03:05:39Z</cp:lastPrinted>
  <dcterms:modified xsi:type="dcterms:W3CDTF">2022-09-29T00:54:01Z</dcterms:modified>
  <cp:category/>
  <cp:version/>
  <cp:contentType/>
  <cp:contentStatus/>
</cp:coreProperties>
</file>