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8" firstSheet="2" activeTab="2"/>
  </bookViews>
  <sheets>
    <sheet name="封面" sheetId="43" r:id="rId1"/>
    <sheet name="目录" sheetId="42" r:id="rId2"/>
    <sheet name="1-2024公共收入" sheetId="2" r:id="rId3"/>
    <sheet name="2-2024公共支出" sheetId="3" r:id="rId4"/>
    <sheet name="3-2024公共收入" sheetId="4" r:id="rId5"/>
    <sheet name="表3说明" sheetId="71" r:id="rId6"/>
    <sheet name="4-2024公共支出" sheetId="5" r:id="rId7"/>
    <sheet name="表4说明 " sheetId="72" r:id="rId8"/>
    <sheet name="5-2024公共转移支付收入" sheetId="6" r:id="rId9"/>
    <sheet name="6-2024公共转移支付支出" sheetId="7" r:id="rId10"/>
    <sheet name="7-2024基金收入" sheetId="9" r:id="rId11"/>
    <sheet name="8-2024基金支出" sheetId="13" r:id="rId12"/>
    <sheet name="9-2024基金收入" sheetId="14" r:id="rId13"/>
    <sheet name="表9说明" sheetId="54" r:id="rId14"/>
    <sheet name="10-2024基金支出" sheetId="15" r:id="rId15"/>
    <sheet name="表10说明" sheetId="55" r:id="rId16"/>
    <sheet name="11-2024全区国资收入" sheetId="18" r:id="rId17"/>
    <sheet name="12-2024国资支出" sheetId="19" r:id="rId18"/>
    <sheet name="13-2024国资收入" sheetId="20" r:id="rId19"/>
    <sheet name="表13说明" sheetId="56" r:id="rId20"/>
    <sheet name="14-2024国资支出" sheetId="21" r:id="rId21"/>
    <sheet name="表14说明" sheetId="57" r:id="rId22"/>
    <sheet name="15-2024社保收入" sheetId="22" r:id="rId23"/>
    <sheet name="16-2024社保支出" sheetId="23" r:id="rId24"/>
    <sheet name="表15-16说明" sheetId="58" r:id="rId25"/>
    <sheet name="17-2025公共收入" sheetId="24" r:id="rId26"/>
    <sheet name="18-2025公共支出" sheetId="25" r:id="rId27"/>
    <sheet name="19-2025公共收入" sheetId="26" r:id="rId28"/>
    <sheet name="表19说明" sheetId="59" r:id="rId29"/>
    <sheet name="20-2025公共支出" sheetId="27" r:id="rId30"/>
    <sheet name="表20说明" sheetId="60" r:id="rId31"/>
    <sheet name="21-2025公共转移支付收入" sheetId="28" r:id="rId32"/>
    <sheet name="22-2025公共转移支付支出" sheetId="29" r:id="rId33"/>
    <sheet name="23-2025基金收入" sheetId="30" r:id="rId34"/>
    <sheet name="24-2025基金支出" sheetId="31" r:id="rId35"/>
    <sheet name="25-2025基金收入 " sheetId="32" r:id="rId36"/>
    <sheet name="表25说明" sheetId="61" r:id="rId37"/>
    <sheet name="26-2025基金支出 " sheetId="33" r:id="rId38"/>
    <sheet name="表26说明" sheetId="62" r:id="rId39"/>
    <sheet name="27-2025国资收入" sheetId="36" r:id="rId40"/>
    <sheet name="28-2025国资支出" sheetId="37" r:id="rId41"/>
    <sheet name="29-2025国资收入" sheetId="38" r:id="rId42"/>
    <sheet name="表29说明" sheetId="63" r:id="rId43"/>
    <sheet name="30-2025国资支出" sheetId="39" r:id="rId44"/>
    <sheet name="表30说明" sheetId="64" r:id="rId45"/>
    <sheet name="31-2025社保收入" sheetId="40" r:id="rId46"/>
    <sheet name="32-2025社保支出" sheetId="41" r:id="rId47"/>
    <sheet name="表32-36说明" sheetId="65" r:id="rId48"/>
    <sheet name="33-2025债务限额、余额" sheetId="44" r:id="rId49"/>
    <sheet name="34-一般债务情况表" sheetId="66" r:id="rId50"/>
    <sheet name="35-专项债务情况表" sheetId="67" r:id="rId51"/>
    <sheet name="36-债务还本付息" sheetId="47" r:id="rId52"/>
    <sheet name="37-2025年债务预算收支安排" sheetId="48" r:id="rId53"/>
  </sheets>
  <definedNames>
    <definedName name="_xlnm._FilterDatabase" localSheetId="2" hidden="1">'1-2024公共收入'!$A$1:$D$30</definedName>
    <definedName name="_xlnm._FilterDatabase" localSheetId="8" hidden="1">'5-2024公共转移支付收入'!$A$4:$IN$70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'1-2024公共收入'!$A$1:$D$30</definedName>
    <definedName name="_xlnm.Print_Area" localSheetId="23">'16-2024社保支出'!$A$1:$D$22</definedName>
    <definedName name="_xlnm.Print_Area" localSheetId="25">'17-2025公共收入'!$A$1:$D$29</definedName>
    <definedName name="_xlnm.Print_Area" localSheetId="26">'18-2025公共支出'!$A$1:$D$30</definedName>
    <definedName name="_xlnm.Print_Area" localSheetId="27">'19-2025公共收入'!$A$1:$D$29</definedName>
    <definedName name="_xlnm.Print_Area" localSheetId="29">'20-2025公共支出'!$A$1:$D$30</definedName>
    <definedName name="_xlnm.Print_Area" localSheetId="33">'23-2025基金收入'!$A$1:$D$18</definedName>
    <definedName name="_xlnm.Print_Area" localSheetId="34">'24-2025基金支出'!$A$1:$D$13</definedName>
    <definedName name="_xlnm.Print_Area" localSheetId="37">'26-2025基金支出 '!$A$1:$D$13</definedName>
    <definedName name="_xlnm.Print_Area" localSheetId="39">'27-2025国资收入'!$A$1:$D$17</definedName>
    <definedName name="_xlnm.Print_Area" localSheetId="40">'28-2025国资支出'!$A$1:$D$16</definedName>
    <definedName name="_xlnm.Print_Area" localSheetId="41">'29-2025国资收入'!$A$1:$D$12</definedName>
    <definedName name="_xlnm.Print_Area" localSheetId="46">'32-2025社保支出'!$A$4:$D$22</definedName>
    <definedName name="_xlnm.Print_Area" localSheetId="48">'33-2025债务限额、余额'!$A$1:$G$12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'11-2024全区国资收入'!$1:$4</definedName>
    <definedName name="_xlnm.Print_Titles" localSheetId="2">'1-2024公共收入'!$1:$4</definedName>
    <definedName name="_xlnm.Print_Titles" localSheetId="17">'12-2024国资支出'!$1:$4</definedName>
    <definedName name="_xlnm.Print_Titles" localSheetId="18">'13-2024国资收入'!$1:$4</definedName>
    <definedName name="_xlnm.Print_Titles" localSheetId="20">'14-2024国资支出'!$1:$4</definedName>
    <definedName name="_xlnm.Print_Titles" localSheetId="22">'15-2024社保收入'!$1:$4</definedName>
    <definedName name="_xlnm.Print_Titles" localSheetId="23">'16-2024社保支出'!$1:$4</definedName>
    <definedName name="_xlnm.Print_Titles" localSheetId="25">'17-2025公共收入'!$1:$4</definedName>
    <definedName name="_xlnm.Print_Titles" localSheetId="26">'18-2025公共支出'!$1:$4</definedName>
    <definedName name="_xlnm.Print_Titles" localSheetId="27">'19-2025公共收入'!$1:$4</definedName>
    <definedName name="_xlnm.Print_Titles" localSheetId="29">'20-2025公共支出'!$1:$4</definedName>
    <definedName name="_xlnm.Print_Titles" localSheetId="31">'21-2025公共转移支付收入'!$2:$4</definedName>
    <definedName name="_xlnm.Print_Titles" localSheetId="3">'2-2024公共支出'!$1:$4</definedName>
    <definedName name="_xlnm.Print_Titles" localSheetId="32">'22-2025公共转移支付支出'!$2:$4</definedName>
    <definedName name="_xlnm.Print_Titles" localSheetId="39">'27-2025国资收入'!$1:$4</definedName>
    <definedName name="_xlnm.Print_Titles" localSheetId="40">'28-2025国资支出'!$1:$4</definedName>
    <definedName name="_xlnm.Print_Titles" localSheetId="41">'29-2025国资收入'!$1:$4</definedName>
    <definedName name="_xlnm.Print_Titles" localSheetId="43">'30-2025国资支出'!$1:$4</definedName>
    <definedName name="_xlnm.Print_Titles" localSheetId="45">'31-2025社保收入'!$1:$4</definedName>
    <definedName name="_xlnm.Print_Titles" localSheetId="4">'3-2024公共收入'!$1:$4</definedName>
    <definedName name="_xlnm.Print_Titles" localSheetId="46">'32-2025社保支出'!$1:$4</definedName>
    <definedName name="_xlnm.Print_Titles" localSheetId="6">'4-2024公共支出'!$1:$4</definedName>
    <definedName name="_xlnm.Print_Titles" localSheetId="8">'5-2024公共转移支付收入'!$1:$4</definedName>
    <definedName name="_xlnm.Print_Titles" localSheetId="9">'6-2024公共转移支付支出'!$1:$4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<sst xmlns="http://schemas.openxmlformats.org/spreadsheetml/2006/main" count="1134" uniqueCount="469">
  <si>
    <t>附件一</t>
  </si>
  <si>
    <t>百胜镇2024年预算执行情况和
2025年预算</t>
  </si>
  <si>
    <t>目    录</t>
  </si>
  <si>
    <t>一、2024年预算执行</t>
  </si>
  <si>
    <t>1、一般公共预算</t>
  </si>
  <si>
    <t>表1：2024年一般公共预算收入执行表</t>
  </si>
  <si>
    <t>表2：2024年一般公共预算支出执行表</t>
  </si>
  <si>
    <t>表3：2024年一般公共预算收入执行表</t>
  </si>
  <si>
    <t xml:space="preserve">     关于2024年一般公共预算收入执行情况的说明</t>
  </si>
  <si>
    <t>表4：2024年一般公共预算支出执行表</t>
  </si>
  <si>
    <t xml:space="preserve">     关于2024年一般公共预算支出执行情况的说明</t>
  </si>
  <si>
    <t>表5：2024年一般公共预算转移支付收入执行表</t>
  </si>
  <si>
    <t>表6：2024年一般公共预算转移支付支出执行表</t>
  </si>
  <si>
    <t>2、政府性基金预算</t>
  </si>
  <si>
    <t>表7：2024年政府性基金预算收入执行表</t>
  </si>
  <si>
    <t>表8：2024年政府性基金预算支出执行表</t>
  </si>
  <si>
    <t>表9：2024年政府性基金预算收入执行表</t>
  </si>
  <si>
    <t xml:space="preserve">     关于2024年政府性基金预算收入执行情况的说明</t>
  </si>
  <si>
    <t>表10：2024年政府性基金预算支出执行表</t>
  </si>
  <si>
    <t xml:space="preserve">     关于2024年政府性基金预算支出执行情况的说明</t>
  </si>
  <si>
    <t>3、国有资本经营预算</t>
  </si>
  <si>
    <t>表11：2024年国有资本经营预算收入执行表</t>
  </si>
  <si>
    <t>表12：2024年国有资本经营预算支出执行表</t>
  </si>
  <si>
    <t>表13：2024年国有资本经营预算收入执行表</t>
  </si>
  <si>
    <t xml:space="preserve">      关于2024年国有资本经营预算收入执行情况的说明</t>
  </si>
  <si>
    <t>表14：2024年国有资本经营预算支出执行表</t>
  </si>
  <si>
    <t xml:space="preserve">      关于2024年国有资本经营预算支出执行情况的说明</t>
  </si>
  <si>
    <t>4、社会保险基金预算</t>
  </si>
  <si>
    <t>表15：2024年社会保险基金预算收入执行表</t>
  </si>
  <si>
    <t>表16：2024年社会保险基金预算支出执行表</t>
  </si>
  <si>
    <t xml:space="preserve">      关于2024年社会保险基金预算执行情况的说明</t>
  </si>
  <si>
    <t>二、2025年预算</t>
  </si>
  <si>
    <t>表17：2025年一般公共预算收入预算表</t>
  </si>
  <si>
    <t>表18：2025年一般公共预算支出预算表</t>
  </si>
  <si>
    <t>表19：2025年一般公共预算收入预算表</t>
  </si>
  <si>
    <t xml:space="preserve">      关于2025年一般公共预算收入预算的说明</t>
  </si>
  <si>
    <t>表20：2025年一般公共预算支出预算表</t>
  </si>
  <si>
    <t xml:space="preserve">      关于2025年一般公共预算支出预算的说明</t>
  </si>
  <si>
    <t>表21：2025年一般公共预算转移支付收入预算表</t>
  </si>
  <si>
    <t>表22：2025年一般公共预算转移支付支出预算表</t>
  </si>
  <si>
    <t>表23：2025年政府性基金预算收入预算表</t>
  </si>
  <si>
    <t>表24：2025年政府性基金预算支出预算表</t>
  </si>
  <si>
    <t>表25：2025年政府性基金预算收入预算表</t>
  </si>
  <si>
    <t xml:space="preserve">      关于2025年政府性基金预算收入预算的说明</t>
  </si>
  <si>
    <t>表26：2025年政府性基金预算支出预算表</t>
  </si>
  <si>
    <t xml:space="preserve">      关于2025年政府性基金预算支出预算的说明</t>
  </si>
  <si>
    <t>表27：2025年国有资本经营预算收入预算表</t>
  </si>
  <si>
    <t>表28：2025年国有资本经营预算支出预算表</t>
  </si>
  <si>
    <t>表29：2025年国有资本经营预算收入预算表</t>
  </si>
  <si>
    <t xml:space="preserve">      关于2025年国有资本经营预算收入预算的说明</t>
  </si>
  <si>
    <t>表30：2025年国有资本经营预算支出预算表</t>
  </si>
  <si>
    <t xml:space="preserve">      关于2025年国有资本经营预算支出预算的说明</t>
  </si>
  <si>
    <t>表31：2025年社会保险基金预算收入预算表</t>
  </si>
  <si>
    <t>表32：2025年社会保险基金预算支出预算表</t>
  </si>
  <si>
    <t xml:space="preserve">      关于2025年社会保险基金预算的说明</t>
  </si>
  <si>
    <t>三、债务管控情况</t>
  </si>
  <si>
    <t>表33：百胜镇2024年地方政府债务限额及余额情况表</t>
  </si>
  <si>
    <t>表34：百胜镇2024年和2025年地方政府一般债务情况表</t>
  </si>
  <si>
    <t>表35：百胜镇2024年和2025年地方政府专项债务情况表</t>
  </si>
  <si>
    <t>表36：百胜镇地方政府债券发行及还本付息情况表</t>
  </si>
  <si>
    <t>表37：百胜镇2025年地方政府摘取预算收支安排情况表</t>
  </si>
  <si>
    <t>表1</t>
  </si>
  <si>
    <t>2024年一般公共预算收入执行表</t>
  </si>
  <si>
    <t xml:space="preserve"> </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</si>
  <si>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</si>
  <si>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</si>
  <si>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</si>
  <si>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</si>
  <si>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</si>
  <si>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</si>
  <si>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</si>
  <si>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</si>
  <si>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</si>
  <si>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</si>
  <si>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</si>
  <si>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</si>
  <si>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</si>
  <si>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</si>
  <si>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</si>
  <si>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</si>
  <si>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</si>
  <si>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</si>
  <si>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</si>
  <si>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</si>
  <si>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</si>
  <si>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</si>
  <si>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</si>
  <si>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</si>
  <si>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</si>
  <si>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</si>
  <si>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</si>
  <si>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</si>
  <si>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</si>
  <si>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</si>
  <si>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</si>
  <si>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</si>
  <si>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</si>
  <si>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</si>
  <si>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</si>
  <si>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</si>
  <si>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</si>
  <si>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</si>
  <si>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</si>
  <si>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</si>
  <si>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</si>
  <si>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</si>
  <si>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</si>
  <si>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</si>
  <si>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</si>
  <si>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</si>
  <si>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</si>
  <si>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</si>
  <si>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</si>
  <si>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</si>
  <si>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</si>
  <si>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</si>
  <si>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</si>
  <si>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</si>
  <si>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</si>
  <si>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</si>
  <si>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</si>
  <si>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</si>
  <si>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</si>
  <si>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关于2024年一般公共预算
收入执行情况的说明</t>
  </si>
  <si>
    <t xml:space="preserve">    2023年一般公共预算收入决算数为2243万元，2024年执行数为2832万元，执行数为上年决算数的126.3%。其中，税收收入2767万元，较上年增长23.4%；非税收入65万元。
    增值税收入355万元，较上年下降27.3%
    企业所得税收入60万元，较上年增长81.8%
    个人所得税收入38万元，较上年下降32.1%
    资源税收入2223万元，较上年增长143%
    城市维护建设税收入39万元，较上年下降29.1%
    房产税收入21万元，较上年下降22.2%
    印花税收入10万元，较上年下降16.7%
    城镇土地使用税收入3万元，较上年下降66.7%
    契税收入14万元，较上年增长250%
    环境保护税4万元，与上年保持一致。
    罚没收入2万元，较上年增长100%；
    国有资源（资产）有偿使用收入1万元，较上年增长100%；
    政府住房基金收入62万元，较上年增长100%。
    全年税收收入增长26.3。
</t>
  </si>
  <si>
    <t>表4</t>
  </si>
  <si>
    <t>关于2024年一般公共预算
支出执行情况的说明</t>
  </si>
  <si>
    <t xml:space="preserve">   
        2023年一般公共预算支出决算数为5674元，2024年执行数为6098万元，执行数为上年决算数的7.5%。
    一般公共服务支出执行数为1760万元，较上年增长9.8%
    文化旅游体育与传媒支出执行数为167万元，较上年增长6.4%
    社会保障和就业支出执行数为1292亿元，较上年增长42.9%
    卫生健康支出执行数为228万元，较上年增长23.9%
    节能环保支出执行数为338万元，较上年增长6.6%
    城乡社区支出执行数为349万元，较上年下降2.2%
    农林水支出执行数为1619万元，较上年下降7.4%
    交通运输支出执行数为10万元，较上年增长100%
    资源勘探工业信息等支出执行数为70万元，较上年下降41.7%
    住房保障支出执行数为265万元，较上年下降7%</t>
  </si>
  <si>
    <t>表5</t>
  </si>
  <si>
    <t>2024年一般公共预算转移支付收入执行表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</si>
  <si>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</si>
  <si>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</si>
  <si>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</si>
  <si>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</si>
  <si>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</si>
  <si>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</si>
  <si>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</si>
  <si>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</si>
  <si>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</si>
  <si>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</si>
  <si>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</si>
  <si>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</si>
  <si>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</si>
  <si>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</si>
  <si>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</si>
  <si>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</si>
  <si>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</si>
  <si>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</si>
  <si>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</si>
  <si>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</si>
  <si>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</si>
  <si>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</si>
  <si>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</si>
  <si>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</si>
  <si>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</si>
  <si>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</si>
  <si>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</si>
  <si>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</si>
  <si>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</si>
  <si>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</si>
  <si>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</si>
  <si>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</si>
  <si>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</si>
  <si>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</si>
  <si>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</si>
  <si>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</si>
  <si>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</si>
  <si>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</si>
  <si>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</si>
  <si>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</si>
  <si>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</si>
  <si>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</si>
  <si>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</si>
  <si>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</si>
  <si>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</si>
  <si>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</si>
  <si>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</si>
  <si>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</si>
  <si>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</si>
  <si>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</si>
  <si>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</si>
  <si>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</si>
  <si>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</si>
  <si>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</si>
  <si>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</si>
  <si>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</si>
  <si>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</si>
  <si>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</si>
  <si>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</si>
  <si>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</si>
  <si>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</si>
  <si>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</si>
  <si>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</si>
  <si>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</si>
  <si>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</si>
  <si>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</si>
  <si>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</si>
  <si>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</si>
  <si>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</si>
  <si>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2024年区级一般公共预算转移支付支出执行表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</si>
  <si>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</si>
  <si>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</si>
  <si>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</si>
  <si>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</si>
  <si>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</si>
  <si>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</si>
  <si>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</si>
  <si>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</si>
  <si>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</si>
  <si>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</si>
  <si>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</si>
  <si>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</si>
  <si>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</si>
  <si>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</si>
  <si>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</si>
  <si>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</si>
  <si>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</si>
  <si>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</si>
  <si>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</si>
  <si>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</si>
  <si>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</si>
  <si>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</si>
  <si>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</si>
  <si>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</si>
  <si>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</si>
  <si>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</si>
  <si>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</si>
  <si>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</si>
  <si>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</si>
  <si>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</si>
  <si>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</si>
  <si>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</si>
  <si>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</si>
  <si>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</si>
  <si>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</si>
  <si>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2024年全区政府性基金预算收入执行表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</si>
  <si>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</si>
  <si>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</si>
  <si>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</si>
  <si>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</si>
  <si>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</si>
  <si>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</si>
  <si>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</si>
  <si>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</si>
  <si>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</si>
  <si>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</si>
  <si>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</si>
  <si>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</si>
  <si>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</si>
  <si>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</si>
  <si>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</si>
  <si>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</si>
  <si>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</si>
  <si>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</si>
  <si>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</si>
  <si>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</si>
  <si>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</si>
  <si>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</si>
  <si>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</si>
  <si>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</si>
  <si>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</si>
  <si>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2024年政府性基金预算收入执行表</t>
  </si>
  <si>
    <t>关于2024年政府性基金预算
收入执行情况的说明</t>
  </si>
  <si>
    <t xml:space="preserve">
        2023年政府性基金预算收入决算数为0万元，2024年执行数为5万元，较上年增长100%。                                                                           </t>
  </si>
  <si>
    <t>表10</t>
  </si>
  <si>
    <t>2022年决算数</t>
  </si>
  <si>
    <t>2023年执行数</t>
  </si>
  <si>
    <t>关于2024年政府性基金预算
支出执行情况的说明</t>
  </si>
  <si>
    <t xml:space="preserve">       2023年区级政府性基金预算支出决算数为447万元，2024年执行数为1174万元，执行数为上年决算数的262.6%。
（1）城乡社区支出48万元，较上年增长100%。
（2）农林水支出1126万元，较上年增长151.9%。主要用于三峡后续项目建设、支持三峡水库库区移民生产生活改善等。                                                           </t>
  </si>
  <si>
    <t>表11</t>
  </si>
  <si>
    <t>2024年国有资本经营预算收入执行表</t>
  </si>
  <si>
    <t>一、利润收入</t>
  </si>
  <si>
    <t>二、股利、股息收入</t>
  </si>
  <si>
    <t>三、产权转让收入</t>
  </si>
  <si>
    <t>四、其他国有资本经营预算收入</t>
  </si>
  <si>
    <t>表12</t>
  </si>
  <si>
    <t>2024年国有资本经营预算支出执行表</t>
  </si>
  <si>
    <t>一、解决历史遗留问题及改革成本支出</t>
  </si>
  <si>
    <t>二、国有企业资本金注入</t>
  </si>
  <si>
    <t>三、金融国有资本经营预算支出</t>
  </si>
  <si>
    <t>四、其他国有资本经营预算支出</t>
  </si>
  <si>
    <t>表13</t>
  </si>
  <si>
    <t>关于2024年国有资本经营预算
收入执行情况的说明</t>
  </si>
  <si>
    <t xml:space="preserve">       2023年、2024年无国有资本经营预算收入。</t>
  </si>
  <si>
    <t>表14</t>
  </si>
  <si>
    <t>本级支出合计</t>
  </si>
  <si>
    <t>关于2024年国有资本经营预算
支出执行情况的说明</t>
  </si>
  <si>
    <t xml:space="preserve">
       2023年、2024年国有资本经营预算支出均未发生支出。</t>
  </si>
  <si>
    <t>表15</t>
  </si>
  <si>
    <t>2024年社会保险基金预算收入执行表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</si>
  <si>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</si>
  <si>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</si>
  <si>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</si>
  <si>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</si>
  <si>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</si>
  <si>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</si>
  <si>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</si>
  <si>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</si>
  <si>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</si>
  <si>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</si>
  <si>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</si>
  <si>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</si>
  <si>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</si>
  <si>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2024年社会保险基金预算支出执行表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</si>
  <si>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</si>
  <si>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</si>
  <si>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</si>
  <si>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</si>
  <si>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</si>
  <si>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</si>
  <si>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</si>
  <si>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</si>
  <si>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</si>
  <si>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</si>
  <si>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</si>
  <si>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</si>
  <si>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</si>
  <si>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</si>
  <si>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关于2024年社会保险基金预算
执行情况的说明</t>
  </si>
  <si>
    <t xml:space="preserve">   社会保险基金实行全市统筹的财政体制，相关数据由全市统一编制并向社会公开，我区以空表列示。
</t>
  </si>
  <si>
    <t>表17</t>
  </si>
  <si>
    <t>2025年一般公共预算收入预算表</t>
  </si>
  <si>
    <t>2025年预算数</t>
  </si>
  <si>
    <t>预算数为上年
执行数的%</t>
  </si>
  <si>
    <t>-</t>
  </si>
  <si>
    <t>表18</t>
  </si>
  <si>
    <t>2025年一般公共预算支出预算表</t>
  </si>
  <si>
    <t>2024年预算数</t>
  </si>
  <si>
    <t>预算数为上年
预算数的%</t>
  </si>
  <si>
    <t>二十二、预备费</t>
  </si>
  <si>
    <t>二十三、其他支出</t>
  </si>
  <si>
    <t>二十四、债务付息支出</t>
  </si>
  <si>
    <t>二十五、债务发行费用支出</t>
  </si>
  <si>
    <t>表19</t>
  </si>
  <si>
    <t>关于2025年一般公共预算
收入预算的说明</t>
  </si>
  <si>
    <t xml:space="preserve">      2024年一般公共预算收入执行数为2832万元，2025年预算数为2400万元，较上年增长0.3%。其中，税收收入2248万元，较上年下降15.3%；非税收入0万元。</t>
  </si>
  <si>
    <t>表20</t>
  </si>
  <si>
    <t>关于2025年一般公共预算
支出预算的说明</t>
  </si>
  <si>
    <t xml:space="preserve">
      2024年一般公共预算支出预算数为5499万元，2025年预算数为5441万元，较上年下降1.1%。</t>
  </si>
  <si>
    <t>表21</t>
  </si>
  <si>
    <t>2025年一般公共预算转移支付收入预算表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</si>
  <si>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</si>
  <si>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</si>
  <si>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</si>
  <si>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</si>
  <si>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</si>
  <si>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2025年一般公共预算转移支付支出预算表</t>
  </si>
  <si>
    <t>分配改革转移支付</t>
  </si>
  <si>
    <t>表23</t>
  </si>
  <si>
    <t>2024年政府性基金预算收入预算表</t>
  </si>
  <si>
    <t>表24</t>
  </si>
  <si>
    <t>2025年政府性基金预算支出预算表</t>
  </si>
  <si>
    <t>表25</t>
  </si>
  <si>
    <t>2025年政府性基金预算收入预算表</t>
  </si>
  <si>
    <t>关于2025年政府性基金预算
收入预算的说明</t>
  </si>
  <si>
    <t xml:space="preserve">
    2024年政府性基金预算收入执行数为5万元，2025年预算数为0万元。</t>
  </si>
  <si>
    <t>表26</t>
  </si>
  <si>
    <t>关于2024年政府性基金预算
支出预算的说明</t>
  </si>
  <si>
    <t xml:space="preserve">
    2024年政府性基金预算支出预算数为700万元，2025年预算数为1578万元，较上年增长125.4%。</t>
  </si>
  <si>
    <t>表27</t>
  </si>
  <si>
    <t>2025年国有资本经营预算收入预算表</t>
  </si>
  <si>
    <t>表28</t>
  </si>
  <si>
    <t>2025年国有资本经营预算支出预算表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</si>
  <si>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</si>
  <si>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</si>
  <si>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</si>
  <si>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</si>
  <si>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</si>
  <si>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</si>
  <si>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关于2025年国有资本经营预算
收入预算的说明</t>
  </si>
  <si>
    <t xml:space="preserve">
       2025年无国有资本经营预算收入。</t>
  </si>
  <si>
    <t>表30</t>
  </si>
  <si>
    <t>关于2025年国有资本经营预算
支出预算的说明</t>
  </si>
  <si>
    <t xml:space="preserve">
     2025年无区级国有资本经营预算支出。</t>
  </si>
  <si>
    <t>表31</t>
  </si>
  <si>
    <t>2025年社会保险基金预算收入预算表</t>
  </si>
  <si>
    <t>执行数为上年
执行数的%</t>
  </si>
  <si>
    <t>备注：社会保险基金实行全市统筹的财政体制。</t>
  </si>
  <si>
    <t>表32</t>
  </si>
  <si>
    <t>2025年社会保险基金预算支出预算表</t>
  </si>
  <si>
    <t>关于2025年社会保险基金预算的说明</t>
  </si>
  <si>
    <t xml:space="preserve">      社会保险基金实行全市统筹的财政体制，相关数据由全市统一编制并向社会公开，我区以空表列示。
 </t>
  </si>
  <si>
    <t>表33</t>
  </si>
  <si>
    <t>百胜镇2025年地方政府债务限额及余额情况表</t>
  </si>
  <si>
    <t>单位：亿元</t>
  </si>
  <si>
    <t>地   区</t>
  </si>
  <si>
    <t>2025年债务限额</t>
  </si>
  <si>
    <t>2025年债务余额预计执行数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</si>
  <si>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</si>
  <si>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</si>
  <si>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</si>
  <si>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</si>
  <si>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</si>
  <si>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</si>
  <si>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</si>
  <si>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</si>
  <si>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</si>
  <si>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</si>
  <si>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</si>
  <si>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</si>
  <si>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百胜镇2024年和2025年地方政府一般债务情况表</t>
  </si>
  <si>
    <t>预算数</t>
  </si>
  <si>
    <t>执行数</t>
  </si>
  <si>
    <t>一、2023年末地方政府一般债务余额实际数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</si>
  <si>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</si>
  <si>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</si>
  <si>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</si>
  <si>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</si>
  <si>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</si>
  <si>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</si>
  <si>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</si>
  <si>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</si>
  <si>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五、2025年末地方政府一般债务余额预计执行数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</si>
  <si>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</si>
  <si>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</si>
  <si>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</si>
  <si>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</si>
  <si>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百胜镇2024年和2025年地方政府专项债务情况表</t>
  </si>
  <si>
    <t>一、2023年末地方政府专项债务余额实际数</t>
  </si>
  <si>
    <t>二、2024年末地方政府专项债务限额</t>
  </si>
  <si>
    <t>三、2024年地方政府专项债务发行额</t>
  </si>
  <si>
    <t>四、2024年地方政府专项债务还本支出</t>
  </si>
  <si>
    <t>五、2025年末地方政府专项债务余额预计执行数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</si>
  <si>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</si>
  <si>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</si>
  <si>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</si>
  <si>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</si>
  <si>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百胜镇2024年和2025年地方政府债券发行及还本付息情况表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</si>
  <si>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</si>
  <si>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</si>
  <si>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</si>
  <si>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</si>
  <si>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</si>
  <si>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</si>
  <si>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</si>
  <si>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</si>
  <si>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</si>
  <si>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</si>
  <si>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</si>
  <si>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</si>
  <si>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</si>
  <si>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</si>
  <si>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</si>
  <si>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</si>
  <si>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</si>
  <si>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</si>
  <si>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</si>
  <si>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</si>
  <si>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</si>
  <si>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</si>
  <si>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</si>
  <si>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</si>
  <si>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</si>
  <si>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</si>
  <si>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</si>
  <si>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</si>
  <si>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</si>
  <si>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</si>
  <si>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</si>
  <si>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百胜镇2025年地方政府债务预算收支安排情况表</t>
  </si>
  <si>
    <t>项目</t>
  </si>
  <si>
    <t>一：2024年地方政府债务限额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</si>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</sst>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9">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1"/>
      <color rgb="FFFF0000"/>
      <name val="宋体"/>
      <charset val="134"/>
    </font>
    <font>
      <sz val="9"/>
      <color rgb="FFFF000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4" borderId="3"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4" applyNumberFormat="0" applyFill="0" applyAlignment="0" applyProtection="0">
      <alignment vertical="center"/>
    </xf>
    <xf numFmtId="0" fontId="55" fillId="0" borderId="4" applyNumberFormat="0" applyFill="0" applyAlignment="0" applyProtection="0">
      <alignment vertical="center"/>
    </xf>
    <xf numFmtId="0" fontId="56" fillId="0" borderId="5" applyNumberFormat="0" applyFill="0" applyAlignment="0" applyProtection="0">
      <alignment vertical="center"/>
    </xf>
    <xf numFmtId="0" fontId="56" fillId="0" borderId="0" applyNumberFormat="0" applyFill="0" applyBorder="0" applyAlignment="0" applyProtection="0">
      <alignment vertical="center"/>
    </xf>
    <xf numFmtId="0" fontId="57" fillId="5" borderId="6" applyNumberFormat="0" applyAlignment="0" applyProtection="0">
      <alignment vertical="center"/>
    </xf>
    <xf numFmtId="0" fontId="58" fillId="6" borderId="7" applyNumberFormat="0" applyAlignment="0" applyProtection="0">
      <alignment vertical="center"/>
    </xf>
    <xf numFmtId="0" fontId="59" fillId="6" borderId="6" applyNumberFormat="0" applyAlignment="0" applyProtection="0">
      <alignment vertical="center"/>
    </xf>
    <xf numFmtId="0" fontId="60" fillId="7" borderId="8" applyNumberFormat="0" applyAlignment="0" applyProtection="0">
      <alignment vertical="center"/>
    </xf>
    <xf numFmtId="0" fontId="61" fillId="0" borderId="9" applyNumberFormat="0" applyFill="0" applyAlignment="0" applyProtection="0">
      <alignment vertical="center"/>
    </xf>
    <xf numFmtId="0" fontId="62" fillId="0" borderId="10"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6" fillId="34" borderId="0" applyNumberFormat="0" applyBorder="0" applyAlignment="0" applyProtection="0">
      <alignment vertical="center"/>
    </xf>
    <xf numFmtId="0" fontId="68"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68">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27" fillId="3"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3" applyNumberFormat="1" applyFont="1" applyFill="1" applyBorder="1" applyAlignment="1">
      <alignment horizontal="right" vertical="center"/>
    </xf>
    <xf numFmtId="186" fontId="0" fillId="0" borderId="1" xfId="53"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9" fillId="0" borderId="0" xfId="51" applyNumberFormat="1" applyFont="1" applyAlignment="1">
      <alignment horizontal="center" vertical="center"/>
    </xf>
    <xf numFmtId="2" fontId="30" fillId="0" borderId="0" xfId="51" applyNumberFormat="1" applyFont="1" applyAlignment="1"/>
    <xf numFmtId="2" fontId="30"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28" fillId="0" borderId="1" xfId="51" applyNumberFormat="1" applyFont="1" applyFill="1" applyBorder="1" applyAlignment="1">
      <alignment vertical="center" wrapText="1"/>
    </xf>
    <xf numFmtId="49" fontId="28"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31" fillId="0" borderId="1" xfId="53" applyFont="1" applyFill="1" applyBorder="1" applyAlignment="1">
      <alignment vertical="center"/>
    </xf>
    <xf numFmtId="0" fontId="4" fillId="0" borderId="1" xfId="51" applyFont="1" applyFill="1" applyBorder="1" applyAlignment="1"/>
    <xf numFmtId="0" fontId="32" fillId="0" borderId="1" xfId="53" applyFont="1" applyFill="1" applyBorder="1" applyAlignment="1">
      <alignment horizontal="center" vertical="center"/>
    </xf>
    <xf numFmtId="2" fontId="4" fillId="0" borderId="0" xfId="51" applyNumberFormat="1" applyFont="1">
      <alignment vertical="center"/>
    </xf>
    <xf numFmtId="49" fontId="28" fillId="0" borderId="1" xfId="51" applyNumberFormat="1" applyFont="1" applyFill="1" applyBorder="1" applyAlignment="1">
      <alignment horizontal="left" vertical="center" wrapText="1"/>
    </xf>
    <xf numFmtId="184" fontId="33"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184" fontId="28" fillId="0" borderId="1" xfId="1" applyNumberFormat="1" applyFont="1" applyFill="1" applyBorder="1" applyAlignment="1">
      <alignment vertical="center" wrapText="1"/>
    </xf>
    <xf numFmtId="0" fontId="4" fillId="0" borderId="1" xfId="51" applyFont="1" applyBorder="1">
      <alignment vertical="center"/>
    </xf>
    <xf numFmtId="0" fontId="15" fillId="0" borderId="1" xfId="51" applyFill="1" applyBorder="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18" fillId="0" borderId="1" xfId="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184" fontId="34" fillId="0" borderId="1" xfId="1" applyNumberFormat="1" applyFont="1" applyFill="1" applyBorder="1" applyAlignment="1" applyProtection="1">
      <alignment vertical="center" wrapText="1"/>
    </xf>
    <xf numFmtId="0" fontId="35" fillId="0" borderId="1" xfId="51" applyFont="1" applyFill="1" applyBorder="1" applyAlignment="1"/>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51" applyNumberFormat="1" applyFont="1" applyBorder="1" applyAlignment="1"/>
    <xf numFmtId="184" fontId="18" fillId="0" borderId="1" xfId="1" applyNumberFormat="1" applyFont="1" applyBorder="1" applyAlignment="1">
      <alignment vertical="center"/>
    </xf>
    <xf numFmtId="184" fontId="18" fillId="0" borderId="1" xfId="1" applyNumberFormat="1" applyFont="1" applyFill="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185" fontId="4" fillId="0" borderId="1" xfId="3" applyNumberFormat="1" applyFont="1" applyFill="1" applyBorder="1" applyAlignment="1" applyProtection="1">
      <alignment horizontal="center" vertical="center" wrapText="1"/>
    </xf>
    <xf numFmtId="0" fontId="15" fillId="0" borderId="1" xfId="50" applyFill="1" applyBorder="1" applyAlignment="1"/>
    <xf numFmtId="0" fontId="15" fillId="0" borderId="0" xfId="51" applyBorder="1" applyAlignment="1"/>
    <xf numFmtId="0" fontId="15" fillId="0" borderId="0" xfId="51" applyFill="1" applyBorder="1" applyAlignment="1"/>
    <xf numFmtId="185" fontId="18" fillId="0" borderId="1" xfId="3" applyNumberFormat="1" applyFont="1" applyFill="1" applyBorder="1" applyAlignment="1" applyProtection="1">
      <alignment horizontal="right" vertical="center" wrapText="1"/>
    </xf>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6" fillId="0" borderId="0" xfId="0" applyFont="1" applyAlignment="1">
      <alignment horizontal="left" vertical="justify"/>
    </xf>
    <xf numFmtId="0" fontId="15" fillId="0" borderId="0" xfId="51" applyAlignment="1">
      <alignment vertical="center"/>
    </xf>
    <xf numFmtId="186" fontId="37"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185" fontId="38"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7" fillId="3" borderId="1" xfId="1" applyNumberFormat="1" applyFont="1" applyFill="1" applyBorder="1" applyAlignment="1">
      <alignment horizontal="right" vertical="center"/>
    </xf>
    <xf numFmtId="184" fontId="37" fillId="0" borderId="1" xfId="1" applyNumberFormat="1" applyFont="1" applyFill="1" applyBorder="1" applyAlignment="1">
      <alignment horizontal="right" vertical="center"/>
    </xf>
    <xf numFmtId="185" fontId="37" fillId="3" borderId="1" xfId="3" applyNumberFormat="1" applyFont="1" applyFill="1" applyBorder="1" applyAlignment="1" applyProtection="1">
      <alignment horizontal="right" vertical="center"/>
    </xf>
    <xf numFmtId="186" fontId="27" fillId="0" borderId="1" xfId="53"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3"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1"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3"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0" fontId="4" fillId="0" borderId="1" xfId="58" applyNumberFormat="1" applyFont="1" applyFill="1" applyBorder="1" applyAlignment="1" applyProtection="1">
      <alignment horizontal="left" vertical="center"/>
    </xf>
    <xf numFmtId="0" fontId="17" fillId="0" borderId="0" xfId="58" applyFont="1" applyFill="1" applyBorder="1" applyAlignment="1"/>
    <xf numFmtId="2" fontId="16" fillId="0" borderId="0" xfId="51" applyNumberFormat="1" applyFont="1" applyFill="1" applyAlignment="1">
      <alignment horizontal="center" vertical="center"/>
    </xf>
    <xf numFmtId="2" fontId="28" fillId="0" borderId="0" xfId="51" applyNumberFormat="1" applyFont="1" applyFill="1" applyAlignment="1">
      <alignment horizontal="center" vertical="center"/>
    </xf>
    <xf numFmtId="2" fontId="18" fillId="0" borderId="1" xfId="51" applyNumberFormat="1" applyFont="1" applyBorder="1" applyAlignment="1">
      <alignment horizontal="center" vertical="center"/>
    </xf>
    <xf numFmtId="49" fontId="28" fillId="0" borderId="1" xfId="51"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1"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9" fillId="0" borderId="1" xfId="51" applyFont="1" applyBorder="1" applyAlignment="1">
      <alignment horizontal="center" vertical="center"/>
    </xf>
    <xf numFmtId="0" fontId="0" fillId="0" borderId="0" xfId="0" applyFont="1" applyFill="1" applyAlignment="1">
      <alignment vertical="center"/>
    </xf>
    <xf numFmtId="0" fontId="40" fillId="0" borderId="0" xfId="0" applyFont="1" applyFill="1" applyAlignment="1">
      <alignment horizontal="left" vertical="top" wrapText="1"/>
    </xf>
    <xf numFmtId="0" fontId="41" fillId="0" borderId="0" xfId="0" applyFont="1" applyFill="1" applyAlignment="1">
      <alignment vertical="top" wrapText="1"/>
    </xf>
    <xf numFmtId="184" fontId="18"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protection locked="0"/>
    </xf>
    <xf numFmtId="188" fontId="15" fillId="0" borderId="0" xfId="50" applyNumberFormat="1" applyAlignment="1"/>
    <xf numFmtId="188" fontId="16" fillId="0" borderId="0" xfId="50" applyNumberFormat="1" applyFont="1" applyFill="1" applyAlignment="1" applyProtection="1">
      <alignment horizontal="center" vertical="center"/>
    </xf>
    <xf numFmtId="188" fontId="22" fillId="0" borderId="0" xfId="50" applyNumberFormat="1" applyFont="1" applyBorder="1" applyAlignment="1"/>
    <xf numFmtId="188" fontId="18" fillId="0" borderId="1" xfId="50" applyNumberFormat="1" applyFont="1" applyBorder="1" applyAlignment="1" applyProtection="1">
      <alignment horizontal="center" vertical="center" wrapText="1"/>
    </xf>
    <xf numFmtId="185" fontId="18" fillId="0" borderId="1" xfId="3" applyNumberFormat="1" applyFont="1" applyFill="1" applyBorder="1" applyAlignment="1" applyProtection="1">
      <alignment vertical="center"/>
    </xf>
    <xf numFmtId="188" fontId="15" fillId="0" borderId="1" xfId="50" applyNumberFormat="1" applyBorder="1" applyAlignment="1"/>
    <xf numFmtId="185" fontId="4" fillId="0" borderId="1" xfId="3" applyNumberFormat="1" applyFont="1" applyFill="1" applyBorder="1" applyAlignment="1" applyProtection="1">
      <alignment vertical="center"/>
    </xf>
    <xf numFmtId="0" fontId="4" fillId="0" borderId="0" xfId="50" applyFont="1" applyBorder="1" applyAlignment="1">
      <alignment horizontal="left" vertical="center"/>
    </xf>
    <xf numFmtId="188"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2" fillId="0" borderId="0" xfId="0" applyFont="1"/>
    <xf numFmtId="0" fontId="43" fillId="0" borderId="0" xfId="0" applyFont="1" applyAlignment="1">
      <alignment horizontal="center" vertical="center"/>
    </xf>
    <xf numFmtId="0" fontId="44" fillId="0" borderId="0" xfId="0" applyFont="1" applyBorder="1" applyAlignment="1">
      <alignment horizontal="left" vertical="center"/>
    </xf>
    <xf numFmtId="0" fontId="45" fillId="0" borderId="0" xfId="0" applyFont="1" applyBorder="1"/>
    <xf numFmtId="0" fontId="42" fillId="0" borderId="0" xfId="0" applyFont="1" applyBorder="1"/>
    <xf numFmtId="0" fontId="42" fillId="0" borderId="0" xfId="54" applyFont="1" applyBorder="1"/>
    <xf numFmtId="0" fontId="0" fillId="0" borderId="0" xfId="56">
      <alignment vertical="center"/>
    </xf>
    <xf numFmtId="0" fontId="46" fillId="0" borderId="0" xfId="56" applyFont="1">
      <alignment vertical="center"/>
    </xf>
    <xf numFmtId="0" fontId="47" fillId="0" borderId="0" xfId="56" applyFont="1" applyAlignment="1">
      <alignment horizontal="center" vertical="center" wrapText="1"/>
    </xf>
    <xf numFmtId="0" fontId="47" fillId="0" borderId="0" xfId="56" applyFont="1" applyAlignment="1">
      <alignment horizontal="center" vertical="center"/>
    </xf>
    <xf numFmtId="57" fontId="48" fillId="0" borderId="0" xfId="56" applyNumberFormat="1" applyFont="1" applyAlignment="1">
      <alignment horizontal="center" vertical="center"/>
    </xf>
    <xf numFmtId="0" fontId="48"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tyles" Target="styles.xml"/><Relationship Id="rId55" Type="http://schemas.openxmlformats.org/officeDocument/2006/relationships/sharedStrings" Target="sharedString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L10" sqref="L10"/>
    </sheetView>
  </sheetViews>
  <sheetFormatPr defaultColWidth="9" defaultRowHeight="13.5"/>
  <cols>
    <col min="1" max="6" width="9" style="262"/>
    <col min="7" max="7" width="9" style="262" customWidth="1"/>
    <col min="8" max="16384" width="9" style="262"/>
  </cols>
  <sheetData>
    <row r="1" ht="18.75" spans="1:1">
      <c r="A1" s="263" t="s">
        <v>0</v>
      </c>
    </row>
    <row r="11" ht="87.75" customHeight="1" spans="1:9">
      <c r="A11" s="264" t="s">
        <v>1</v>
      </c>
      <c r="B11" s="265"/>
      <c r="C11" s="265"/>
      <c r="D11" s="265"/>
      <c r="E11" s="265"/>
      <c r="F11" s="265"/>
      <c r="G11" s="265"/>
      <c r="H11" s="265"/>
      <c r="I11" s="265"/>
    </row>
    <row r="43" ht="30" customHeight="1" spans="1:9">
      <c r="A43" s="266">
        <v>44927</v>
      </c>
      <c r="B43" s="267"/>
      <c r="C43" s="267"/>
      <c r="D43" s="267"/>
      <c r="E43" s="267"/>
      <c r="F43" s="267"/>
      <c r="G43" s="267"/>
      <c r="H43" s="267"/>
      <c r="I43" s="267"/>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B19" sqref="B19"/>
    </sheetView>
  </sheetViews>
  <sheetFormatPr defaultColWidth="9" defaultRowHeight="13.5" outlineLevelCol="1"/>
  <cols>
    <col min="2" max="2" width="74.875" customWidth="1"/>
  </cols>
  <sheetData>
    <row r="1" ht="33.95" customHeight="1" spans="2:2">
      <c r="B1" s="257" t="s">
        <v>2</v>
      </c>
    </row>
    <row r="2" ht="20.1" customHeight="1" spans="2:2">
      <c r="B2" s="258" t="s">
        <v>3</v>
      </c>
    </row>
    <row r="3" s="256" customFormat="1" ht="20.1" customHeight="1" spans="2:2">
      <c r="B3" s="259" t="s">
        <v>4</v>
      </c>
    </row>
    <row r="4" s="256" customFormat="1" ht="20.1" customHeight="1" spans="2:2">
      <c r="B4" s="260" t="s">
        <v>5</v>
      </c>
    </row>
    <row r="5" s="256" customFormat="1" ht="20.1" customHeight="1" spans="2:2">
      <c r="B5" s="260" t="s">
        <v>6</v>
      </c>
    </row>
    <row r="6" s="256" customFormat="1" ht="20.1" customHeight="1" spans="2:2">
      <c r="B6" s="260" t="s">
        <v>7</v>
      </c>
    </row>
    <row r="7" s="256" customFormat="1" ht="20.1" customHeight="1" spans="2:2">
      <c r="B7" s="260" t="s">
        <v>8</v>
      </c>
    </row>
    <row r="8" s="256" customFormat="1" ht="20.1" customHeight="1" spans="2:2">
      <c r="B8" s="260" t="s">
        <v>9</v>
      </c>
    </row>
    <row r="9" s="256" customFormat="1" ht="20.1" customHeight="1" spans="2:2">
      <c r="B9" s="260" t="s">
        <v>10</v>
      </c>
    </row>
    <row r="10" s="256" customFormat="1" ht="20.1" customHeight="1" spans="2:2">
      <c r="B10" s="260" t="s">
        <v>11</v>
      </c>
    </row>
    <row r="11" s="256" customFormat="1" ht="20.1" customHeight="1" spans="2:2">
      <c r="B11" s="260" t="s">
        <v>12</v>
      </c>
    </row>
    <row r="12" s="256" customFormat="1" ht="20.1" customHeight="1" spans="2:2">
      <c r="B12" s="259" t="s">
        <v>13</v>
      </c>
    </row>
    <row r="13" s="256" customFormat="1" ht="20.1" customHeight="1" spans="2:2">
      <c r="B13" s="260" t="s">
        <v>14</v>
      </c>
    </row>
    <row r="14" s="256" customFormat="1" ht="20.1" customHeight="1" spans="2:2">
      <c r="B14" s="260" t="s">
        <v>15</v>
      </c>
    </row>
    <row r="15" s="256" customFormat="1" ht="20.1" customHeight="1" spans="2:2">
      <c r="B15" s="260" t="s">
        <v>16</v>
      </c>
    </row>
    <row r="16" s="256" customFormat="1" ht="20.1" customHeight="1" spans="2:2">
      <c r="B16" s="260" t="s">
        <v>17</v>
      </c>
    </row>
    <row r="17" s="256" customFormat="1" ht="20.1" customHeight="1" spans="2:2">
      <c r="B17" s="260" t="s">
        <v>18</v>
      </c>
    </row>
    <row r="18" s="256" customFormat="1" ht="20.1" customHeight="1" spans="2:2">
      <c r="B18" s="260" t="s">
        <v>19</v>
      </c>
    </row>
    <row r="19" s="256" customFormat="1" ht="20.1" customHeight="1" spans="2:2">
      <c r="B19" s="259" t="s">
        <v>20</v>
      </c>
    </row>
    <row r="20" s="256" customFormat="1" ht="20.1" customHeight="1" spans="2:2">
      <c r="B20" s="260" t="s">
        <v>21</v>
      </c>
    </row>
    <row r="21" s="256" customFormat="1" ht="20.1" customHeight="1" spans="2:2">
      <c r="B21" s="260" t="s">
        <v>22</v>
      </c>
    </row>
    <row r="22" s="256" customFormat="1" ht="20.1" customHeight="1" spans="2:2">
      <c r="B22" s="260" t="s">
        <v>23</v>
      </c>
    </row>
    <row r="23" s="256" customFormat="1" ht="20.1" customHeight="1" spans="2:2">
      <c r="B23" s="260" t="s">
        <v>24</v>
      </c>
    </row>
    <row r="24" s="256" customFormat="1" ht="20.1" customHeight="1" spans="2:2">
      <c r="B24" s="260" t="s">
        <v>25</v>
      </c>
    </row>
    <row r="25" s="256" customFormat="1" ht="20.1" customHeight="1" spans="2:2">
      <c r="B25" s="260" t="s">
        <v>26</v>
      </c>
    </row>
    <row r="26" s="256" customFormat="1" ht="20.1" customHeight="1" spans="2:2">
      <c r="B26" s="259" t="s">
        <v>27</v>
      </c>
    </row>
    <row r="27" s="256" customFormat="1" ht="20.1" customHeight="1" spans="2:2">
      <c r="B27" s="260" t="s">
        <v>28</v>
      </c>
    </row>
    <row r="28" s="256" customFormat="1" ht="20.1" customHeight="1" spans="2:2">
      <c r="B28" s="260" t="s">
        <v>29</v>
      </c>
    </row>
    <row r="29" s="256" customFormat="1" ht="20.1" customHeight="1" spans="2:2">
      <c r="B29" s="260" t="s">
        <v>30</v>
      </c>
    </row>
    <row r="30" s="256" customFormat="1" ht="14.1" customHeight="1" spans="2:2">
      <c r="B30" s="260"/>
    </row>
    <row r="31" ht="20.1" customHeight="1" spans="2:2">
      <c r="B31" s="258" t="s">
        <v>31</v>
      </c>
    </row>
    <row r="32" ht="20.1" customHeight="1" spans="2:2">
      <c r="B32" s="259" t="s">
        <v>4</v>
      </c>
    </row>
    <row r="33" ht="20.1" customHeight="1" spans="2:2">
      <c r="B33" s="260" t="s">
        <v>32</v>
      </c>
    </row>
    <row r="34" ht="20.1" customHeight="1" spans="2:2">
      <c r="B34" s="260" t="s">
        <v>33</v>
      </c>
    </row>
    <row r="35" ht="20.1" customHeight="1" spans="2:2">
      <c r="B35" s="260" t="s">
        <v>34</v>
      </c>
    </row>
    <row r="36" ht="20.1" customHeight="1" spans="2:2">
      <c r="B36" s="260" t="s">
        <v>35</v>
      </c>
    </row>
    <row r="37" ht="20.1" customHeight="1" spans="2:2">
      <c r="B37" s="260" t="s">
        <v>36</v>
      </c>
    </row>
    <row r="38" ht="20.1" customHeight="1" spans="2:2">
      <c r="B38" s="260" t="s">
        <v>37</v>
      </c>
    </row>
    <row r="39" ht="20.1" customHeight="1" spans="2:2">
      <c r="B39" s="260" t="s">
        <v>38</v>
      </c>
    </row>
    <row r="40" ht="20.1" customHeight="1" spans="2:2">
      <c r="B40" s="260" t="s">
        <v>39</v>
      </c>
    </row>
    <row r="41" ht="20.1" customHeight="1" spans="2:2">
      <c r="B41" s="259" t="s">
        <v>13</v>
      </c>
    </row>
    <row r="42" ht="20.1" customHeight="1" spans="2:2">
      <c r="B42" s="260" t="s">
        <v>40</v>
      </c>
    </row>
    <row r="43" ht="20.1" customHeight="1" spans="2:2">
      <c r="B43" s="260" t="s">
        <v>41</v>
      </c>
    </row>
    <row r="44" ht="20.1" customHeight="1" spans="2:2">
      <c r="B44" s="260" t="s">
        <v>42</v>
      </c>
    </row>
    <row r="45" ht="20.1" customHeight="1" spans="2:2">
      <c r="B45" s="260" t="s">
        <v>43</v>
      </c>
    </row>
    <row r="46" ht="20.1" customHeight="1" spans="2:2">
      <c r="B46" s="260" t="s">
        <v>44</v>
      </c>
    </row>
    <row r="47" ht="20.1" customHeight="1" spans="2:2">
      <c r="B47" s="260" t="s">
        <v>45</v>
      </c>
    </row>
    <row r="48" ht="20.1" customHeight="1" spans="2:2">
      <c r="B48" s="259" t="s">
        <v>20</v>
      </c>
    </row>
    <row r="49" ht="20.1" customHeight="1" spans="2:2">
      <c r="B49" s="260" t="s">
        <v>46</v>
      </c>
    </row>
    <row r="50" ht="20.1" customHeight="1" spans="2:2">
      <c r="B50" s="260" t="s">
        <v>47</v>
      </c>
    </row>
    <row r="51" ht="20.1" customHeight="1" spans="2:2">
      <c r="B51" s="260" t="s">
        <v>48</v>
      </c>
    </row>
    <row r="52" ht="20.1" customHeight="1" spans="2:2">
      <c r="B52" s="260" t="s">
        <v>49</v>
      </c>
    </row>
    <row r="53" ht="20.1" customHeight="1" spans="2:2">
      <c r="B53" s="260" t="s">
        <v>50</v>
      </c>
    </row>
    <row r="54" ht="20.1" customHeight="1" spans="2:2">
      <c r="B54" s="260" t="s">
        <v>51</v>
      </c>
    </row>
    <row r="55" ht="20.1" customHeight="1" spans="2:2">
      <c r="B55" s="259" t="s">
        <v>27</v>
      </c>
    </row>
    <row r="56" ht="20.1" customHeight="1" spans="2:2">
      <c r="B56" s="260" t="s">
        <v>52</v>
      </c>
    </row>
    <row r="57" ht="20.1" customHeight="1" spans="2:2">
      <c r="B57" s="260" t="s">
        <v>53</v>
      </c>
    </row>
    <row r="58" ht="20.1" customHeight="1" spans="2:2">
      <c r="B58" s="260" t="s">
        <v>54</v>
      </c>
    </row>
    <row r="59" ht="12.95" customHeight="1"/>
    <row r="60" ht="20.1" customHeight="1" spans="2:2">
      <c r="B60" s="258" t="s">
        <v>55</v>
      </c>
    </row>
    <row r="61" ht="20.1" customHeight="1" spans="2:2">
      <c r="B61" s="261" t="s">
        <v>56</v>
      </c>
    </row>
    <row r="62" ht="20.1" customHeight="1" spans="2:2">
      <c r="B62" s="261" t="s">
        <v>57</v>
      </c>
    </row>
    <row r="63" ht="20.1" customHeight="1" spans="2:2">
      <c r="B63" s="261" t="s">
        <v>58</v>
      </c>
    </row>
    <row r="64" ht="20.1" customHeight="1" spans="2:2">
      <c r="B64" s="261" t="s">
        <v>59</v>
      </c>
    </row>
    <row r="65" ht="20.1" customHeight="1" spans="2:2">
      <c r="B65" s="261" t="s">
        <v>60</v>
      </c>
    </row>
    <row r="66" ht="20.1" customHeight="1" spans="2:2">
      <c r="B66" s="261"/>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tabSelected="1" workbookViewId="0">
      <selection activeCell="G10" sqref="G10"/>
    </sheetView>
  </sheetViews>
  <sheetFormatPr defaultColWidth="6.75" defaultRowHeight="11.25"/>
  <cols>
    <col min="1" max="1" width="33.625" style="70" customWidth="1"/>
    <col min="2" max="2" width="15.625" style="246"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7"/>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8"/>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9"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7">
        <v>2243</v>
      </c>
      <c r="C5" s="188">
        <f>C6+C22</f>
        <v>2832</v>
      </c>
      <c r="D5" s="250">
        <f>C5/B5</f>
        <v>1.26259473918859</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9" t="s">
        <v>70</v>
      </c>
      <c r="B6" s="187">
        <v>2243</v>
      </c>
      <c r="C6" s="188">
        <v>2767</v>
      </c>
      <c r="D6" s="250">
        <f t="shared" ref="D6:D19" si="0">C6/B6</f>
        <v>1.23361569326794</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90">
        <v>488</v>
      </c>
      <c r="C7" s="191">
        <v>355</v>
      </c>
      <c r="D7" s="250">
        <f t="shared" si="0"/>
        <v>0.727459016393443</v>
      </c>
    </row>
    <row r="8" ht="24.95" customHeight="1" spans="1:4">
      <c r="A8" s="108" t="s">
        <v>72</v>
      </c>
      <c r="B8" s="190">
        <v>33</v>
      </c>
      <c r="C8" s="191">
        <v>60</v>
      </c>
      <c r="D8" s="250">
        <f t="shared" si="0"/>
        <v>1.81818181818182</v>
      </c>
    </row>
    <row r="9" ht="24.95" customHeight="1" spans="1:4">
      <c r="A9" s="108" t="s">
        <v>73</v>
      </c>
      <c r="B9" s="190">
        <v>56</v>
      </c>
      <c r="C9" s="191">
        <v>38</v>
      </c>
      <c r="D9" s="250">
        <f t="shared" si="0"/>
        <v>0.678571428571429</v>
      </c>
    </row>
    <row r="10" ht="24.95" customHeight="1" spans="1:4">
      <c r="A10" s="108" t="s">
        <v>74</v>
      </c>
      <c r="B10" s="190">
        <v>1555</v>
      </c>
      <c r="C10" s="191">
        <v>2223</v>
      </c>
      <c r="D10" s="250">
        <f t="shared" si="0"/>
        <v>1.42958199356913</v>
      </c>
    </row>
    <row r="11" ht="24.95" customHeight="1" spans="1:4">
      <c r="A11" s="108" t="s">
        <v>75</v>
      </c>
      <c r="B11" s="190">
        <v>55</v>
      </c>
      <c r="C11" s="191">
        <v>39</v>
      </c>
      <c r="D11" s="250">
        <f t="shared" si="0"/>
        <v>0.709090909090909</v>
      </c>
    </row>
    <row r="12" ht="24.95" customHeight="1" spans="1:4">
      <c r="A12" s="108" t="s">
        <v>76</v>
      </c>
      <c r="B12" s="190">
        <v>27</v>
      </c>
      <c r="C12" s="191">
        <v>21</v>
      </c>
      <c r="D12" s="250">
        <f t="shared" si="0"/>
        <v>0.777777777777778</v>
      </c>
    </row>
    <row r="13" ht="24.95" customHeight="1" spans="1:4">
      <c r="A13" s="108" t="s">
        <v>77</v>
      </c>
      <c r="B13" s="190">
        <v>12</v>
      </c>
      <c r="C13" s="191">
        <v>10</v>
      </c>
      <c r="D13" s="250">
        <f t="shared" si="0"/>
        <v>0.833333333333333</v>
      </c>
    </row>
    <row r="14" ht="24.95" customHeight="1" spans="1:4">
      <c r="A14" s="108" t="s">
        <v>78</v>
      </c>
      <c r="B14" s="190">
        <v>9</v>
      </c>
      <c r="C14" s="191">
        <v>3</v>
      </c>
      <c r="D14" s="250">
        <f t="shared" si="0"/>
        <v>0.333333333333333</v>
      </c>
    </row>
    <row r="15" ht="24.95" customHeight="1" spans="1:4">
      <c r="A15" s="108" t="s">
        <v>79</v>
      </c>
      <c r="B15" s="190"/>
      <c r="C15" s="191"/>
      <c r="D15" s="250"/>
    </row>
    <row r="16" ht="24.95" customHeight="1" spans="1:4">
      <c r="A16" s="108" t="s">
        <v>80</v>
      </c>
      <c r="B16" s="190"/>
      <c r="C16" s="191"/>
      <c r="D16" s="250"/>
    </row>
    <row r="17" ht="24.95" customHeight="1" spans="1:4">
      <c r="A17" s="108" t="s">
        <v>81</v>
      </c>
      <c r="B17" s="190">
        <v>4</v>
      </c>
      <c r="C17" s="191">
        <v>14</v>
      </c>
      <c r="D17" s="250">
        <f t="shared" si="0"/>
        <v>3.5</v>
      </c>
    </row>
    <row r="18" ht="24.95" customHeight="1" spans="1:4">
      <c r="A18" s="108" t="s">
        <v>82</v>
      </c>
      <c r="B18" s="190"/>
      <c r="C18" s="191"/>
      <c r="D18" s="250"/>
    </row>
    <row r="19" ht="24.95" customHeight="1" spans="1:4">
      <c r="A19" s="108" t="s">
        <v>83</v>
      </c>
      <c r="B19" s="190">
        <v>4</v>
      </c>
      <c r="C19" s="191">
        <v>4</v>
      </c>
      <c r="D19" s="250">
        <f t="shared" si="0"/>
        <v>1</v>
      </c>
    </row>
    <row r="20" ht="24.95" customHeight="1" spans="1:4">
      <c r="A20" s="108" t="s">
        <v>84</v>
      </c>
      <c r="B20" s="251"/>
      <c r="C20" s="191"/>
      <c r="D20" s="252"/>
    </row>
    <row r="21" ht="24.95" customHeight="1" spans="1:4">
      <c r="A21" s="108" t="s">
        <v>85</v>
      </c>
      <c r="B21" s="190"/>
      <c r="C21" s="191"/>
      <c r="D21" s="252"/>
    </row>
    <row r="22" ht="24.95" customHeight="1" spans="1:4">
      <c r="A22" s="189" t="s">
        <v>86</v>
      </c>
      <c r="B22" s="187"/>
      <c r="C22" s="188">
        <v>65</v>
      </c>
      <c r="D22" s="250">
        <v>1</v>
      </c>
    </row>
    <row r="23" ht="24.95" customHeight="1" spans="1:10">
      <c r="A23" s="108" t="s">
        <v>87</v>
      </c>
      <c r="B23" s="190"/>
      <c r="C23" s="191"/>
      <c r="D23" s="252"/>
      <c r="J23" s="187"/>
    </row>
    <row r="24" ht="24.95" customHeight="1" spans="1:4">
      <c r="A24" s="108" t="s">
        <v>88</v>
      </c>
      <c r="B24" s="190"/>
      <c r="C24" s="191"/>
      <c r="D24" s="252"/>
    </row>
    <row r="25" ht="24.95" customHeight="1" spans="1:4">
      <c r="A25" s="108" t="s">
        <v>89</v>
      </c>
      <c r="B25" s="190"/>
      <c r="C25" s="191">
        <v>2</v>
      </c>
      <c r="D25" s="252">
        <v>1</v>
      </c>
    </row>
    <row r="26" ht="24.95" customHeight="1" spans="1:4">
      <c r="A26" s="108" t="s">
        <v>90</v>
      </c>
      <c r="B26" s="190"/>
      <c r="C26" s="191">
        <v>1</v>
      </c>
      <c r="D26" s="252">
        <v>1</v>
      </c>
    </row>
    <row r="27" ht="24.95" customHeight="1" spans="1:4">
      <c r="A27" s="108" t="s">
        <v>91</v>
      </c>
      <c r="B27" s="190"/>
      <c r="C27" s="191"/>
      <c r="D27" s="252"/>
    </row>
    <row r="28" ht="24.95" customHeight="1" spans="1:4">
      <c r="A28" s="108" t="s">
        <v>92</v>
      </c>
      <c r="B28" s="190"/>
      <c r="C28" s="191">
        <v>62</v>
      </c>
      <c r="D28" s="252">
        <v>1</v>
      </c>
    </row>
    <row r="29" ht="24.95" customHeight="1" spans="1:4">
      <c r="A29" s="108" t="s">
        <v>93</v>
      </c>
      <c r="B29" s="190"/>
      <c r="C29" s="191"/>
      <c r="D29" s="252"/>
    </row>
    <row r="30" ht="21" customHeight="1" spans="1:4">
      <c r="A30" s="253" t="s">
        <v>94</v>
      </c>
      <c r="B30" s="254"/>
      <c r="C30" s="255"/>
      <c r="D30" s="253"/>
    </row>
  </sheetData>
  <sheetProtection formatCells="0" formatColumns="0" formatRows="0"/>
  <autoFilter xmlns:etc="http://www.wps.cn/officeDocument/2017/etCustomData" ref="A1:D30" etc:filterBottomFollowUsedRange="0">
    <extLst/>
  </autoFilter>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1"/>
  <sheetViews>
    <sheetView showZeros="0" view="pageBreakPreview" zoomScaleNormal="100" workbookViewId="0">
      <selection activeCell="B5" sqref="B5:D29"/>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87">
        <v>5674</v>
      </c>
      <c r="C5" s="188">
        <v>6098</v>
      </c>
      <c r="D5" s="107">
        <f>C5/B5</f>
        <v>1.07472682410998</v>
      </c>
    </row>
    <row r="6" s="4" customFormat="1" ht="24.95" customHeight="1" spans="1:45">
      <c r="A6" s="97" t="s">
        <v>98</v>
      </c>
      <c r="B6" s="190">
        <v>1603</v>
      </c>
      <c r="C6" s="191">
        <v>1760</v>
      </c>
      <c r="D6" s="107">
        <f t="shared" ref="D6:D24" si="0">C6/B6</f>
        <v>1.09794135995009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90"/>
      <c r="C7" s="191"/>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90">
        <v>1</v>
      </c>
      <c r="C8" s="191"/>
      <c r="D8" s="107">
        <f t="shared" si="0"/>
        <v>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90"/>
      <c r="C9" s="191"/>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90"/>
      <c r="C10" s="191"/>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90"/>
      <c r="C11" s="191"/>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90">
        <v>157</v>
      </c>
      <c r="C12" s="191">
        <v>167</v>
      </c>
      <c r="D12" s="107">
        <f t="shared" si="0"/>
        <v>1.06369426751592</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90">
        <v>904</v>
      </c>
      <c r="C13" s="191">
        <v>1292</v>
      </c>
      <c r="D13" s="107">
        <f t="shared" si="0"/>
        <v>1.42920353982301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90">
        <v>184</v>
      </c>
      <c r="C14" s="191">
        <v>228</v>
      </c>
      <c r="D14" s="107">
        <f t="shared" si="0"/>
        <v>1.23913043478261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90">
        <v>317</v>
      </c>
      <c r="C15" s="191">
        <v>338</v>
      </c>
      <c r="D15" s="107">
        <f t="shared" si="0"/>
        <v>1.06624605678233</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90">
        <v>357</v>
      </c>
      <c r="C16" s="191">
        <v>349</v>
      </c>
      <c r="D16" s="107">
        <f t="shared" si="0"/>
        <v>0.977591036414566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90">
        <v>1748</v>
      </c>
      <c r="C17" s="191">
        <v>1619</v>
      </c>
      <c r="D17" s="107">
        <f t="shared" si="0"/>
        <v>0.926201372997712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90"/>
      <c r="C18" s="191">
        <v>10</v>
      </c>
      <c r="D18" s="107">
        <v>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90">
        <v>118</v>
      </c>
      <c r="C19" s="191">
        <v>70</v>
      </c>
      <c r="D19" s="107">
        <f t="shared" si="0"/>
        <v>0.593220338983051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90"/>
      <c r="C20" s="191"/>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90"/>
      <c r="C21" s="191"/>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90"/>
      <c r="C22" s="191"/>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90"/>
      <c r="C23" s="191"/>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90">
        <v>285</v>
      </c>
      <c r="C24" s="191">
        <v>265</v>
      </c>
      <c r="D24" s="107">
        <f t="shared" si="0"/>
        <v>0.929824561403509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90"/>
      <c r="C25" s="191"/>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90"/>
      <c r="C26" s="191"/>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90"/>
      <c r="C27" s="61">
        <v>0</v>
      </c>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90"/>
      <c r="C28" s="191"/>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90"/>
      <c r="C29" s="191"/>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94"/>
      <c r="B30" s="194"/>
      <c r="C30" s="195">
        <v>0</v>
      </c>
      <c r="D30" s="194"/>
    </row>
    <row r="31" spans="3:3">
      <c r="C31" s="99">
        <v>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J7" sqref="J7"/>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6"/>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7">
        <v>2243</v>
      </c>
      <c r="C5" s="188">
        <v>2832</v>
      </c>
      <c r="D5" s="107">
        <f t="shared" ref="D5:D14" si="0">C5/B5</f>
        <v>1.26259473918859</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9" t="s">
        <v>70</v>
      </c>
      <c r="B6" s="187">
        <v>2243</v>
      </c>
      <c r="C6" s="188">
        <v>2767</v>
      </c>
      <c r="D6" s="107">
        <f t="shared" si="0"/>
        <v>1.23361569326794</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90">
        <v>488</v>
      </c>
      <c r="C7" s="191">
        <v>355</v>
      </c>
      <c r="D7" s="107">
        <f t="shared" si="0"/>
        <v>0.727459016393443</v>
      </c>
    </row>
    <row r="8" s="70" customFormat="1" ht="24.95" customHeight="1" spans="1:4">
      <c r="A8" s="108" t="s">
        <v>72</v>
      </c>
      <c r="B8" s="190">
        <v>33</v>
      </c>
      <c r="C8" s="191">
        <v>60</v>
      </c>
      <c r="D8" s="107">
        <f t="shared" si="0"/>
        <v>1.81818181818182</v>
      </c>
    </row>
    <row r="9" s="70" customFormat="1" ht="24.95" customHeight="1" spans="1:4">
      <c r="A9" s="108" t="s">
        <v>73</v>
      </c>
      <c r="B9" s="190">
        <v>56</v>
      </c>
      <c r="C9" s="191">
        <v>38</v>
      </c>
      <c r="D9" s="107">
        <f t="shared" si="0"/>
        <v>0.678571428571429</v>
      </c>
    </row>
    <row r="10" s="70" customFormat="1" ht="24.95" customHeight="1" spans="1:4">
      <c r="A10" s="108" t="s">
        <v>74</v>
      </c>
      <c r="B10" s="190">
        <v>1555</v>
      </c>
      <c r="C10" s="191">
        <v>2223</v>
      </c>
      <c r="D10" s="107">
        <f t="shared" si="0"/>
        <v>1.42958199356913</v>
      </c>
    </row>
    <row r="11" s="70" customFormat="1" ht="24.95" customHeight="1" spans="1:4">
      <c r="A11" s="108" t="s">
        <v>75</v>
      </c>
      <c r="B11" s="190">
        <v>55</v>
      </c>
      <c r="C11" s="191">
        <v>39</v>
      </c>
      <c r="D11" s="107">
        <f t="shared" si="0"/>
        <v>0.709090909090909</v>
      </c>
    </row>
    <row r="12" s="70" customFormat="1" ht="24.95" customHeight="1" spans="1:4">
      <c r="A12" s="108" t="s">
        <v>76</v>
      </c>
      <c r="B12" s="190">
        <v>27</v>
      </c>
      <c r="C12" s="191">
        <v>21</v>
      </c>
      <c r="D12" s="107">
        <f t="shared" si="0"/>
        <v>0.777777777777778</v>
      </c>
    </row>
    <row r="13" s="70" customFormat="1" ht="24.95" customHeight="1" spans="1:4">
      <c r="A13" s="108" t="s">
        <v>77</v>
      </c>
      <c r="B13" s="190">
        <v>12</v>
      </c>
      <c r="C13" s="191">
        <v>10</v>
      </c>
      <c r="D13" s="107">
        <f t="shared" si="0"/>
        <v>0.833333333333333</v>
      </c>
    </row>
    <row r="14" s="70" customFormat="1" ht="24.95" customHeight="1" spans="1:4">
      <c r="A14" s="108" t="s">
        <v>78</v>
      </c>
      <c r="B14" s="190">
        <v>9</v>
      </c>
      <c r="C14" s="191">
        <v>3</v>
      </c>
      <c r="D14" s="107">
        <f t="shared" si="0"/>
        <v>0.333333333333333</v>
      </c>
    </row>
    <row r="15" s="70" customFormat="1" ht="24.95" customHeight="1" spans="1:4">
      <c r="A15" s="108" t="s">
        <v>79</v>
      </c>
      <c r="B15" s="190"/>
      <c r="C15" s="191"/>
      <c r="D15" s="107"/>
    </row>
    <row r="16" s="70" customFormat="1" ht="24.95" customHeight="1" spans="1:4">
      <c r="A16" s="108" t="s">
        <v>80</v>
      </c>
      <c r="B16" s="190"/>
      <c r="C16" s="191"/>
      <c r="D16" s="107"/>
    </row>
    <row r="17" s="70" customFormat="1" ht="24.95" customHeight="1" spans="1:4">
      <c r="A17" s="108" t="s">
        <v>81</v>
      </c>
      <c r="B17" s="190">
        <v>4</v>
      </c>
      <c r="C17" s="191">
        <v>14</v>
      </c>
      <c r="D17" s="107">
        <f>C17/B17</f>
        <v>3.5</v>
      </c>
    </row>
    <row r="18" s="70" customFormat="1" ht="24.95" customHeight="1" spans="1:4">
      <c r="A18" s="108" t="s">
        <v>82</v>
      </c>
      <c r="B18" s="190"/>
      <c r="C18" s="191"/>
      <c r="D18" s="107"/>
    </row>
    <row r="19" s="70" customFormat="1" ht="24.95" customHeight="1" spans="1:4">
      <c r="A19" s="108" t="s">
        <v>83</v>
      </c>
      <c r="B19" s="190">
        <v>4</v>
      </c>
      <c r="C19" s="191">
        <v>4</v>
      </c>
      <c r="D19" s="107">
        <f>C19/B19</f>
        <v>1</v>
      </c>
    </row>
    <row r="20" s="70" customFormat="1" ht="24.95" customHeight="1" spans="1:4">
      <c r="A20" s="108" t="s">
        <v>84</v>
      </c>
      <c r="B20" s="190"/>
      <c r="C20" s="191"/>
      <c r="D20" s="107"/>
    </row>
    <row r="21" s="70" customFormat="1" ht="24.95" customHeight="1" spans="1:4">
      <c r="A21" s="108" t="s">
        <v>85</v>
      </c>
      <c r="B21" s="190"/>
      <c r="C21" s="191"/>
      <c r="D21" s="107"/>
    </row>
    <row r="22" s="70" customFormat="1" ht="24.95" customHeight="1" spans="1:4">
      <c r="A22" s="189" t="s">
        <v>86</v>
      </c>
      <c r="B22" s="187"/>
      <c r="C22" s="188">
        <v>65</v>
      </c>
      <c r="D22" s="107">
        <v>1</v>
      </c>
    </row>
    <row r="23" s="70" customFormat="1" ht="26.1" customHeight="1" spans="1:4">
      <c r="A23" s="108" t="s">
        <v>87</v>
      </c>
      <c r="B23" s="190"/>
      <c r="C23" s="191"/>
      <c r="D23" s="107"/>
    </row>
    <row r="24" s="70" customFormat="1" ht="26.1" customHeight="1" spans="1:4">
      <c r="A24" s="108" t="s">
        <v>88</v>
      </c>
      <c r="B24" s="190"/>
      <c r="C24" s="191"/>
      <c r="D24" s="107"/>
    </row>
    <row r="25" ht="26.1" customHeight="1" spans="1:4">
      <c r="A25" s="108" t="s">
        <v>89</v>
      </c>
      <c r="B25" s="190"/>
      <c r="C25" s="191">
        <v>2</v>
      </c>
      <c r="D25" s="107">
        <v>1</v>
      </c>
    </row>
    <row r="26" ht="26.1" customHeight="1" spans="1:4">
      <c r="A26" s="108" t="s">
        <v>90</v>
      </c>
      <c r="B26" s="190"/>
      <c r="C26" s="191">
        <v>1</v>
      </c>
      <c r="D26" s="107">
        <v>1</v>
      </c>
    </row>
    <row r="27" ht="26.1" customHeight="1" spans="1:4">
      <c r="A27" s="108" t="s">
        <v>91</v>
      </c>
      <c r="B27" s="190"/>
      <c r="C27" s="191"/>
      <c r="D27" s="107"/>
    </row>
    <row r="28" ht="26.1" customHeight="1" spans="1:4">
      <c r="A28" s="108" t="s">
        <v>92</v>
      </c>
      <c r="B28" s="190"/>
      <c r="C28" s="191">
        <v>62</v>
      </c>
      <c r="D28" s="107">
        <v>1</v>
      </c>
    </row>
    <row r="29" ht="26.1" customHeight="1" spans="1:4">
      <c r="A29" s="108" t="s">
        <v>93</v>
      </c>
      <c r="B29" s="190"/>
      <c r="C29" s="191"/>
      <c r="D29" s="107"/>
    </row>
    <row r="30" spans="1:4">
      <c r="A30" s="194"/>
      <c r="B30" s="194"/>
      <c r="C30" s="195"/>
      <c r="D30" s="194"/>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E2" sqref="E2"/>
    </sheetView>
  </sheetViews>
  <sheetFormatPr defaultColWidth="10" defaultRowHeight="13.5" outlineLevelRow="1" outlineLevelCol="3"/>
  <cols>
    <col min="1" max="2" width="20.625" style="240" customWidth="1"/>
    <col min="3" max="3" width="43.75" style="240" customWidth="1"/>
    <col min="4" max="4" width="0.25" style="240" customWidth="1"/>
    <col min="5" max="5" width="28.875" style="240" customWidth="1"/>
    <col min="6" max="16384" width="10" style="240"/>
  </cols>
  <sheetData>
    <row r="1" ht="87" customHeight="1" spans="1:4">
      <c r="A1" s="90" t="s">
        <v>123</v>
      </c>
      <c r="B1" s="91"/>
      <c r="C1" s="91"/>
      <c r="D1" s="91"/>
    </row>
    <row r="2" ht="285" customHeight="1" spans="1:4">
      <c r="A2" s="140" t="s">
        <v>124</v>
      </c>
      <c r="B2" s="141"/>
      <c r="C2" s="141"/>
      <c r="D2" s="141"/>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workbookViewId="0">
      <selection activeCell="G22" sqref="G22"/>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125</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96">
        <v>5674</v>
      </c>
      <c r="C5" s="243">
        <v>6098</v>
      </c>
      <c r="D5" s="107">
        <v>1.07472682410998</v>
      </c>
    </row>
    <row r="6" s="4" customFormat="1" ht="24.95" customHeight="1" spans="1:42">
      <c r="A6" s="97" t="s">
        <v>98</v>
      </c>
      <c r="B6" s="98">
        <v>1603</v>
      </c>
      <c r="C6" s="244">
        <v>1760</v>
      </c>
      <c r="D6" s="110">
        <v>1.09794135995009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98"/>
      <c r="C7" s="244"/>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98">
        <v>1</v>
      </c>
      <c r="C8" s="244"/>
      <c r="D8" s="110">
        <v>0</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98"/>
      <c r="C9" s="244"/>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244"/>
      <c r="C10" s="244"/>
      <c r="D10" s="110"/>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98"/>
      <c r="C11" s="244"/>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98">
        <v>157</v>
      </c>
      <c r="C12" s="244">
        <v>167</v>
      </c>
      <c r="D12" s="110">
        <v>1.06369426751592</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98">
        <v>904</v>
      </c>
      <c r="C13" s="244">
        <v>1292</v>
      </c>
      <c r="D13" s="110">
        <v>1.42920353982301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98">
        <v>184</v>
      </c>
      <c r="C14" s="244">
        <v>228</v>
      </c>
      <c r="D14" s="110">
        <v>1.23913043478261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98">
        <v>317</v>
      </c>
      <c r="C15" s="244">
        <v>338</v>
      </c>
      <c r="D15" s="110">
        <v>1.06624605678233</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98">
        <v>357</v>
      </c>
      <c r="C16" s="244">
        <v>349</v>
      </c>
      <c r="D16" s="110">
        <v>0.977591036414566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98">
        <v>1748</v>
      </c>
      <c r="C17" s="244">
        <v>1619</v>
      </c>
      <c r="D17" s="110">
        <v>0.926201372997712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98"/>
      <c r="C18" s="244">
        <v>10</v>
      </c>
      <c r="D18" s="110">
        <v>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98">
        <v>118</v>
      </c>
      <c r="C19" s="244">
        <v>70</v>
      </c>
      <c r="D19" s="110">
        <v>0.593220338983051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98"/>
      <c r="C20" s="244"/>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98"/>
      <c r="C21" s="244"/>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98"/>
      <c r="C22" s="244"/>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98"/>
      <c r="C23" s="244"/>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98">
        <v>285</v>
      </c>
      <c r="C24" s="244">
        <v>265</v>
      </c>
      <c r="D24" s="110">
        <v>0.929824561403509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98"/>
      <c r="C25" s="244"/>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98"/>
      <c r="C26" s="244"/>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98"/>
      <c r="C27" s="244">
        <v>0</v>
      </c>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98"/>
      <c r="C28" s="244"/>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245"/>
      <c r="C29" s="244"/>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94"/>
      <c r="B30" s="194"/>
      <c r="C30" s="195"/>
      <c r="D30" s="194"/>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topLeftCell="A2" workbookViewId="0">
      <selection activeCell="A2" sqref="A2:D7"/>
    </sheetView>
  </sheetViews>
  <sheetFormatPr defaultColWidth="10" defaultRowHeight="13.5" outlineLevelCol="3"/>
  <cols>
    <col min="1" max="3" width="20.625" style="240" customWidth="1"/>
    <col min="4" max="4" width="26.75" style="240" customWidth="1"/>
    <col min="5" max="5" width="28.875" style="240" customWidth="1"/>
    <col min="6" max="16384" width="10" style="240"/>
  </cols>
  <sheetData>
    <row r="1" ht="86.25" customHeight="1" spans="1:4">
      <c r="A1" s="90" t="s">
        <v>126</v>
      </c>
      <c r="B1" s="91"/>
      <c r="C1" s="91"/>
      <c r="D1" s="91"/>
    </row>
    <row r="2" ht="93" customHeight="1" spans="1:4">
      <c r="A2" s="241" t="s">
        <v>127</v>
      </c>
      <c r="B2" s="241"/>
      <c r="C2" s="241"/>
      <c r="D2" s="241"/>
    </row>
    <row r="3" ht="93" customHeight="1" spans="1:4">
      <c r="A3" s="241"/>
      <c r="B3" s="241"/>
      <c r="C3" s="241"/>
      <c r="D3" s="241"/>
    </row>
    <row r="4" ht="93" customHeight="1" spans="1:4">
      <c r="A4" s="241"/>
      <c r="B4" s="241"/>
      <c r="C4" s="241"/>
      <c r="D4" s="241"/>
    </row>
    <row r="5" ht="93" customHeight="1" spans="1:4">
      <c r="A5" s="241"/>
      <c r="B5" s="241"/>
      <c r="C5" s="241"/>
      <c r="D5" s="241"/>
    </row>
    <row r="6" ht="93" customHeight="1" spans="1:4">
      <c r="A6" s="241"/>
      <c r="B6" s="241"/>
      <c r="C6" s="241"/>
      <c r="D6" s="241"/>
    </row>
    <row r="7" ht="147" customHeight="1" spans="1:4">
      <c r="A7" s="241"/>
      <c r="B7" s="241"/>
      <c r="C7" s="241"/>
      <c r="D7" s="241"/>
    </row>
    <row r="8" customHeight="1" spans="1:4">
      <c r="A8" s="242"/>
      <c r="B8" s="242"/>
      <c r="C8" s="242"/>
      <c r="D8" s="242"/>
    </row>
    <row r="9" customHeight="1" spans="1:4">
      <c r="A9" s="242"/>
      <c r="B9" s="242"/>
      <c r="C9" s="242"/>
      <c r="D9" s="242"/>
    </row>
    <row r="10" customHeight="1" spans="1:4">
      <c r="A10" s="242"/>
      <c r="B10" s="242"/>
      <c r="C10" s="242"/>
      <c r="D10" s="242"/>
    </row>
    <row r="11" customHeight="1" spans="1:4">
      <c r="A11" s="242"/>
      <c r="B11" s="242"/>
      <c r="C11" s="242"/>
      <c r="D11" s="242"/>
    </row>
    <row r="12" customHeight="1" spans="1:4">
      <c r="A12" s="242"/>
      <c r="B12" s="242"/>
      <c r="C12" s="242"/>
      <c r="D12" s="242"/>
    </row>
    <row r="13" customHeight="1" spans="1:4">
      <c r="A13" s="242"/>
      <c r="B13" s="242"/>
      <c r="C13" s="242"/>
      <c r="D13" s="242"/>
    </row>
    <row r="14" customHeight="1" spans="1:4">
      <c r="A14" s="242"/>
      <c r="B14" s="242"/>
      <c r="C14" s="242"/>
      <c r="D14" s="242"/>
    </row>
    <row r="15" customHeight="1" spans="1:4">
      <c r="A15" s="242"/>
      <c r="B15" s="242"/>
      <c r="C15" s="242"/>
      <c r="D15" s="242"/>
    </row>
    <row r="16" customHeight="1" spans="1:4">
      <c r="A16" s="242"/>
      <c r="B16" s="242"/>
      <c r="C16" s="242"/>
      <c r="D16" s="242"/>
    </row>
    <row r="17" customHeight="1" spans="1:4">
      <c r="A17" s="242"/>
      <c r="B17" s="242"/>
      <c r="C17" s="242"/>
      <c r="D17" s="242"/>
    </row>
    <row r="18" customHeight="1" spans="1:4">
      <c r="A18" s="242"/>
      <c r="B18" s="242"/>
      <c r="C18" s="242"/>
      <c r="D18" s="242"/>
    </row>
    <row r="19" customHeight="1" spans="1:4">
      <c r="A19" s="242"/>
      <c r="B19" s="242"/>
      <c r="C19" s="242"/>
      <c r="D19" s="242"/>
    </row>
    <row r="20" customHeight="1" spans="1:4">
      <c r="A20" s="242"/>
      <c r="B20" s="242"/>
      <c r="C20" s="242"/>
      <c r="D20" s="242"/>
    </row>
    <row r="21" customHeight="1" spans="1:4">
      <c r="A21" s="242"/>
      <c r="B21" s="242"/>
      <c r="C21" s="242"/>
      <c r="D21" s="242"/>
    </row>
    <row r="22" customHeight="1" spans="1:4">
      <c r="A22" s="242"/>
      <c r="B22" s="242"/>
      <c r="C22" s="242"/>
      <c r="D22" s="242"/>
    </row>
    <row r="23" customHeight="1" spans="1:4">
      <c r="A23" s="242"/>
      <c r="B23" s="242"/>
      <c r="C23" s="242"/>
      <c r="D23" s="242"/>
    </row>
    <row r="24" customHeight="1" spans="1:4">
      <c r="A24" s="242"/>
      <c r="B24" s="242"/>
      <c r="C24" s="242"/>
      <c r="D24" s="242"/>
    </row>
    <row r="25" customHeight="1" spans="1:4">
      <c r="A25" s="242"/>
      <c r="B25" s="242"/>
      <c r="C25" s="242"/>
      <c r="D25" s="242"/>
    </row>
    <row r="26" customHeight="1" spans="1:4">
      <c r="A26" s="242"/>
      <c r="B26" s="242"/>
      <c r="C26" s="242"/>
      <c r="D26" s="242"/>
    </row>
    <row r="27" customHeight="1" spans="1:4">
      <c r="A27" s="242"/>
      <c r="B27" s="242"/>
      <c r="C27" s="242"/>
      <c r="D27" s="242"/>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52" workbookViewId="0">
      <selection activeCell="E64" sqref="E64"/>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128</v>
      </c>
    </row>
    <row r="2" s="149" customFormat="1" ht="24.95" customHeight="1" spans="1:248">
      <c r="A2" s="153" t="s">
        <v>129</v>
      </c>
      <c r="B2" s="153"/>
      <c r="C2" s="23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50" customFormat="1" ht="19.5" customHeight="1" spans="1:248">
      <c r="A3" s="155"/>
      <c r="B3" s="53"/>
      <c r="C3" s="233"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row>
    <row r="4" s="151" customFormat="1" ht="29.1" customHeight="1" spans="1:248">
      <c r="A4" s="94" t="s">
        <v>65</v>
      </c>
      <c r="B4" s="94" t="s">
        <v>130</v>
      </c>
      <c r="C4" s="105" t="s">
        <v>131</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63"/>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row>
    <row r="5" s="152" customFormat="1" ht="20.1" customHeight="1" spans="1:3">
      <c r="A5" s="164" t="s">
        <v>132</v>
      </c>
      <c r="B5" s="165">
        <v>2726</v>
      </c>
      <c r="C5" s="165">
        <f>C10+C14+C23</f>
        <v>2922</v>
      </c>
    </row>
    <row r="6" s="152" customFormat="1" ht="20.1" customHeight="1" spans="1:3">
      <c r="A6" s="160" t="s">
        <v>133</v>
      </c>
      <c r="B6" s="167"/>
      <c r="C6" s="167"/>
    </row>
    <row r="7" s="152" customFormat="1" ht="20.1" customHeight="1" spans="1:3">
      <c r="A7" s="160" t="s">
        <v>134</v>
      </c>
      <c r="B7" s="167"/>
      <c r="C7" s="167"/>
    </row>
    <row r="8" s="152" customFormat="1" ht="20.1" customHeight="1" spans="1:3">
      <c r="A8" s="160" t="s">
        <v>135</v>
      </c>
      <c r="B8" s="167"/>
      <c r="C8" s="167"/>
    </row>
    <row r="9" s="152" customFormat="1" ht="20.1" customHeight="1" spans="1:3">
      <c r="A9" s="160" t="s">
        <v>136</v>
      </c>
      <c r="B9" s="167"/>
      <c r="C9" s="167"/>
    </row>
    <row r="10" s="152" customFormat="1" ht="20.1" customHeight="1" spans="1:3">
      <c r="A10" s="160" t="s">
        <v>137</v>
      </c>
      <c r="B10" s="167">
        <v>222</v>
      </c>
      <c r="C10" s="167">
        <v>194</v>
      </c>
    </row>
    <row r="11" s="152" customFormat="1" ht="20.1" customHeight="1" spans="1:3">
      <c r="A11" s="160" t="s">
        <v>138</v>
      </c>
      <c r="B11" s="167"/>
      <c r="C11" s="167"/>
    </row>
    <row r="12" s="152" customFormat="1" ht="20.1" customHeight="1" spans="1:3">
      <c r="A12" s="160" t="s">
        <v>139</v>
      </c>
      <c r="B12" s="167"/>
      <c r="C12" s="167"/>
    </row>
    <row r="13" s="152" customFormat="1" ht="20.1" customHeight="1" spans="1:3">
      <c r="A13" s="160" t="s">
        <v>140</v>
      </c>
      <c r="B13" s="167"/>
      <c r="C13" s="167"/>
    </row>
    <row r="14" s="152" customFormat="1" ht="20.1" customHeight="1" spans="1:3">
      <c r="A14" s="160" t="s">
        <v>141</v>
      </c>
      <c r="B14" s="167"/>
      <c r="C14" s="167">
        <v>2346</v>
      </c>
    </row>
    <row r="15" s="152" customFormat="1" ht="20.1" customHeight="1" spans="1:3">
      <c r="A15" s="160" t="s">
        <v>142</v>
      </c>
      <c r="B15" s="167">
        <v>2029</v>
      </c>
      <c r="C15" s="167"/>
    </row>
    <row r="16" s="152" customFormat="1" ht="20.1" customHeight="1" spans="1:3">
      <c r="A16" s="160" t="s">
        <v>143</v>
      </c>
      <c r="B16" s="167">
        <v>196</v>
      </c>
      <c r="C16" s="167"/>
    </row>
    <row r="17" s="152" customFormat="1" ht="20.1" customHeight="1" spans="1:3">
      <c r="A17" s="160" t="s">
        <v>144</v>
      </c>
      <c r="B17" s="167"/>
      <c r="C17" s="167"/>
    </row>
    <row r="18" s="152" customFormat="1" ht="20.1" customHeight="1" spans="1:3">
      <c r="A18" s="160" t="s">
        <v>145</v>
      </c>
      <c r="B18" s="167"/>
      <c r="C18" s="167"/>
    </row>
    <row r="19" s="152" customFormat="1" ht="20.1" customHeight="1" spans="1:3">
      <c r="A19" s="160" t="s">
        <v>146</v>
      </c>
      <c r="B19" s="167"/>
      <c r="C19" s="167"/>
    </row>
    <row r="20" s="152" customFormat="1" ht="20.1" customHeight="1" spans="1:3">
      <c r="A20" s="160" t="s">
        <v>147</v>
      </c>
      <c r="B20" s="167"/>
      <c r="C20" s="167"/>
    </row>
    <row r="21" s="152" customFormat="1" ht="20.1" customHeight="1" spans="1:3">
      <c r="A21" s="160" t="s">
        <v>148</v>
      </c>
      <c r="B21" s="167"/>
      <c r="C21" s="167"/>
    </row>
    <row r="22" s="152" customFormat="1" ht="20.1" customHeight="1" spans="1:3">
      <c r="A22" s="160" t="s">
        <v>149</v>
      </c>
      <c r="B22" s="167"/>
      <c r="C22" s="167"/>
    </row>
    <row r="23" s="152" customFormat="1" ht="20.1" customHeight="1" spans="1:3">
      <c r="A23" s="160" t="s">
        <v>150</v>
      </c>
      <c r="B23" s="167">
        <v>279</v>
      </c>
      <c r="C23" s="167">
        <v>382</v>
      </c>
    </row>
    <row r="24" s="152" customFormat="1" ht="20.1" customHeight="1" spans="1:3">
      <c r="A24" s="160" t="s">
        <v>151</v>
      </c>
      <c r="B24" s="167"/>
      <c r="C24" s="167"/>
    </row>
    <row r="25" s="152" customFormat="1" ht="20.1" customHeight="1" spans="1:3">
      <c r="A25" s="160" t="s">
        <v>152</v>
      </c>
      <c r="B25" s="167"/>
      <c r="C25" s="167"/>
    </row>
    <row r="26" s="152" customFormat="1" ht="20.1" customHeight="1" spans="1:3">
      <c r="A26" s="160" t="s">
        <v>153</v>
      </c>
      <c r="B26" s="167"/>
      <c r="C26" s="167"/>
    </row>
    <row r="27" s="152" customFormat="1" ht="20.1" customHeight="1" spans="1:3">
      <c r="A27" s="160" t="s">
        <v>154</v>
      </c>
      <c r="B27" s="167"/>
      <c r="C27" s="167"/>
    </row>
    <row r="28" s="152" customFormat="1" ht="20.1" customHeight="1" spans="1:3">
      <c r="A28" s="160" t="s">
        <v>155</v>
      </c>
      <c r="B28" s="236"/>
      <c r="C28" s="167"/>
    </row>
    <row r="29" s="152" customFormat="1" ht="20.1" customHeight="1" spans="1:3">
      <c r="A29" s="160" t="s">
        <v>156</v>
      </c>
      <c r="B29" s="236"/>
      <c r="C29" s="167"/>
    </row>
    <row r="30" s="152" customFormat="1" ht="20.1" customHeight="1" spans="1:3">
      <c r="A30" s="160" t="s">
        <v>157</v>
      </c>
      <c r="B30" s="236"/>
      <c r="C30" s="167"/>
    </row>
    <row r="31" s="152" customFormat="1" ht="20.1" customHeight="1" spans="1:3">
      <c r="A31" s="160" t="s">
        <v>158</v>
      </c>
      <c r="B31" s="236"/>
      <c r="C31" s="167"/>
    </row>
    <row r="32" s="152" customFormat="1" ht="20.1" customHeight="1" spans="1:3">
      <c r="A32" s="160" t="s">
        <v>159</v>
      </c>
      <c r="B32" s="236"/>
      <c r="C32" s="167"/>
    </row>
    <row r="33" ht="20.1" customHeight="1" spans="1:3">
      <c r="A33" s="160" t="s">
        <v>160</v>
      </c>
      <c r="B33" s="236"/>
      <c r="C33" s="167"/>
    </row>
    <row r="34" ht="20.1" customHeight="1" spans="1:3">
      <c r="A34" s="160" t="s">
        <v>161</v>
      </c>
      <c r="B34" s="236"/>
      <c r="C34" s="167"/>
    </row>
    <row r="35" ht="20.1" customHeight="1" spans="1:3">
      <c r="A35" s="160" t="s">
        <v>162</v>
      </c>
      <c r="B35" s="236"/>
      <c r="C35" s="167"/>
    </row>
    <row r="36" ht="20.1" customHeight="1" spans="1:3">
      <c r="A36" s="160" t="s">
        <v>163</v>
      </c>
      <c r="B36" s="236"/>
      <c r="C36" s="167"/>
    </row>
    <row r="37" ht="20.1" customHeight="1" spans="1:3">
      <c r="A37" s="160" t="s">
        <v>164</v>
      </c>
      <c r="B37" s="236"/>
      <c r="C37" s="167"/>
    </row>
    <row r="38" ht="20.1" customHeight="1" spans="1:3">
      <c r="A38" s="160" t="s">
        <v>165</v>
      </c>
      <c r="B38" s="236"/>
      <c r="C38" s="167"/>
    </row>
    <row r="39" ht="20.1" customHeight="1" spans="1:3">
      <c r="A39" s="160" t="s">
        <v>166</v>
      </c>
      <c r="B39" s="236"/>
      <c r="C39" s="167"/>
    </row>
    <row r="40" ht="20.1" customHeight="1" spans="1:3">
      <c r="A40" s="160" t="s">
        <v>167</v>
      </c>
      <c r="B40" s="236"/>
      <c r="C40" s="167"/>
    </row>
    <row r="41" ht="20.1" customHeight="1" spans="1:3">
      <c r="A41" s="160" t="s">
        <v>168</v>
      </c>
      <c r="B41" s="236"/>
      <c r="C41" s="167"/>
    </row>
    <row r="42" ht="20.1" customHeight="1" spans="1:3">
      <c r="A42" s="160" t="s">
        <v>169</v>
      </c>
      <c r="B42" s="236"/>
      <c r="C42" s="167"/>
    </row>
    <row r="43" ht="20.1" customHeight="1" spans="1:3">
      <c r="A43" s="160" t="s">
        <v>170</v>
      </c>
      <c r="B43" s="236"/>
      <c r="C43" s="167"/>
    </row>
    <row r="44" ht="20.1" customHeight="1" spans="1:3">
      <c r="A44" s="160" t="s">
        <v>171</v>
      </c>
      <c r="B44" s="236"/>
      <c r="C44" s="167"/>
    </row>
    <row r="45" ht="20.1" customHeight="1" spans="1:3">
      <c r="A45" s="160" t="s">
        <v>172</v>
      </c>
      <c r="B45" s="236"/>
      <c r="C45" s="167"/>
    </row>
    <row r="46" ht="20.1" customHeight="1" spans="1:3">
      <c r="A46" s="160" t="s">
        <v>173</v>
      </c>
      <c r="B46" s="236"/>
      <c r="C46" s="167"/>
    </row>
    <row r="47" ht="20.1" customHeight="1" spans="1:3">
      <c r="A47" s="160" t="s">
        <v>174</v>
      </c>
      <c r="B47" s="236"/>
      <c r="C47" s="167"/>
    </row>
    <row r="48" ht="20.1" customHeight="1" spans="1:3">
      <c r="A48" s="160" t="s">
        <v>175</v>
      </c>
      <c r="B48" s="238">
        <v>782</v>
      </c>
      <c r="C48" s="238">
        <v>1110</v>
      </c>
    </row>
    <row r="49" ht="20.1" customHeight="1" spans="1:3">
      <c r="A49" s="160" t="s">
        <v>176</v>
      </c>
      <c r="B49" s="236">
        <v>63</v>
      </c>
      <c r="C49" s="167">
        <v>325</v>
      </c>
    </row>
    <row r="50" ht="20.1" customHeight="1" spans="1:3">
      <c r="A50" s="160" t="s">
        <v>177</v>
      </c>
      <c r="B50" s="236"/>
      <c r="C50" s="167"/>
    </row>
    <row r="51" ht="20.1" customHeight="1" spans="1:3">
      <c r="A51" s="160" t="s">
        <v>178</v>
      </c>
      <c r="B51" s="236">
        <v>3</v>
      </c>
      <c r="C51" s="167"/>
    </row>
    <row r="52" ht="20.1" customHeight="1" spans="1:3">
      <c r="A52" s="160" t="s">
        <v>179</v>
      </c>
      <c r="B52" s="236"/>
      <c r="C52" s="167"/>
    </row>
    <row r="53" ht="20.1" customHeight="1" spans="1:3">
      <c r="A53" s="160" t="s">
        <v>180</v>
      </c>
      <c r="B53" s="236"/>
      <c r="C53" s="167"/>
    </row>
    <row r="54" ht="20.1" customHeight="1" spans="1:3">
      <c r="A54" s="160" t="s">
        <v>181</v>
      </c>
      <c r="B54" s="236"/>
      <c r="C54" s="167"/>
    </row>
    <row r="55" ht="20.1" customHeight="1" spans="1:3">
      <c r="A55" s="160" t="s">
        <v>182</v>
      </c>
      <c r="B55" s="236"/>
      <c r="C55" s="167"/>
    </row>
    <row r="56" ht="20.1" customHeight="1" spans="1:3">
      <c r="A56" s="160" t="s">
        <v>183</v>
      </c>
      <c r="B56" s="236">
        <v>16</v>
      </c>
      <c r="C56" s="167">
        <v>191</v>
      </c>
    </row>
    <row r="57" ht="20.1" customHeight="1" spans="1:3">
      <c r="A57" s="160" t="s">
        <v>184</v>
      </c>
      <c r="B57" s="236"/>
      <c r="C57" s="167"/>
    </row>
    <row r="58" ht="20.1" customHeight="1" spans="1:3">
      <c r="A58" s="160" t="s">
        <v>185</v>
      </c>
      <c r="B58" s="236"/>
      <c r="C58" s="167"/>
    </row>
    <row r="59" ht="20.1" customHeight="1" spans="1:3">
      <c r="A59" s="160" t="s">
        <v>186</v>
      </c>
      <c r="B59" s="236"/>
      <c r="C59" s="167"/>
    </row>
    <row r="60" ht="20.1" customHeight="1" spans="1:3">
      <c r="A60" s="160" t="s">
        <v>187</v>
      </c>
      <c r="B60" s="236">
        <v>700</v>
      </c>
      <c r="C60" s="167">
        <v>584</v>
      </c>
    </row>
    <row r="61" ht="20.1" customHeight="1" spans="1:3">
      <c r="A61" s="160" t="s">
        <v>188</v>
      </c>
      <c r="B61" s="236"/>
      <c r="C61" s="167">
        <v>10</v>
      </c>
    </row>
    <row r="62" ht="20.1" customHeight="1" spans="1:3">
      <c r="A62" s="160" t="s">
        <v>189</v>
      </c>
      <c r="B62" s="236"/>
      <c r="C62" s="167"/>
    </row>
    <row r="63" ht="20.1" customHeight="1" spans="1:3">
      <c r="A63" s="160" t="s">
        <v>190</v>
      </c>
      <c r="B63" s="236"/>
      <c r="C63" s="167"/>
    </row>
    <row r="64" ht="20.1" customHeight="1" spans="1:3">
      <c r="A64" s="160" t="s">
        <v>191</v>
      </c>
      <c r="B64" s="236"/>
      <c r="C64" s="167"/>
    </row>
    <row r="65" ht="20.1" customHeight="1" spans="1:3">
      <c r="A65" s="160" t="s">
        <v>192</v>
      </c>
      <c r="B65" s="236"/>
      <c r="C65" s="167"/>
    </row>
    <row r="66" ht="20.1" customHeight="1" spans="1:3">
      <c r="A66" s="160" t="s">
        <v>193</v>
      </c>
      <c r="B66" s="236"/>
      <c r="C66" s="167"/>
    </row>
    <row r="67" ht="20.1" customHeight="1" spans="1:3">
      <c r="A67" s="160" t="s">
        <v>194</v>
      </c>
      <c r="B67" s="236"/>
      <c r="C67" s="167"/>
    </row>
    <row r="68" ht="20.1" customHeight="1" spans="1:3">
      <c r="A68" s="160" t="s">
        <v>195</v>
      </c>
      <c r="B68" s="236"/>
      <c r="C68" s="167"/>
    </row>
    <row r="69" ht="20.1" customHeight="1" spans="1:3">
      <c r="A69" s="160" t="s">
        <v>196</v>
      </c>
      <c r="B69" s="236"/>
      <c r="C69" s="167"/>
    </row>
    <row r="70" ht="20.1" customHeight="1" spans="1:3">
      <c r="A70" s="239" t="s">
        <v>197</v>
      </c>
      <c r="B70" s="238">
        <v>3508</v>
      </c>
      <c r="C70" s="238">
        <f>C48+C5</f>
        <v>4032</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H4" sqref="H4"/>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198</v>
      </c>
    </row>
    <row r="2" s="149" customFormat="1" ht="30" customHeight="1" spans="1:241">
      <c r="A2" s="153" t="s">
        <v>199</v>
      </c>
      <c r="B2" s="153"/>
      <c r="C2" s="23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50" customFormat="1" ht="19.5" customHeight="1" spans="1:241">
      <c r="A3" s="155"/>
      <c r="B3" s="53"/>
      <c r="C3" s="233"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row>
    <row r="4" s="151" customFormat="1" ht="39.95" customHeight="1" spans="1:241">
      <c r="A4" s="234" t="s">
        <v>65</v>
      </c>
      <c r="B4" s="94" t="s">
        <v>130</v>
      </c>
      <c r="C4" s="105" t="s">
        <v>131</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63"/>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row>
    <row r="5" s="152" customFormat="1" ht="21.95" customHeight="1" spans="1:3">
      <c r="A5" s="235" t="s">
        <v>200</v>
      </c>
      <c r="B5" s="236"/>
      <c r="C5" s="167"/>
    </row>
    <row r="6" s="152" customFormat="1" ht="21.95" customHeight="1" spans="1:3">
      <c r="A6" s="237" t="s">
        <v>201</v>
      </c>
      <c r="B6" s="236"/>
      <c r="C6" s="167"/>
    </row>
    <row r="7" s="152" customFormat="1" ht="21.95" customHeight="1" spans="1:3">
      <c r="A7" s="237" t="s">
        <v>202</v>
      </c>
      <c r="B7" s="236"/>
      <c r="C7" s="167"/>
    </row>
    <row r="8" s="152" customFormat="1" ht="21.95" customHeight="1" spans="1:3">
      <c r="A8" s="237" t="s">
        <v>203</v>
      </c>
      <c r="B8" s="236"/>
      <c r="C8" s="167"/>
    </row>
    <row r="9" s="152" customFormat="1" ht="21.95" customHeight="1" spans="1:3">
      <c r="A9" s="237" t="s">
        <v>204</v>
      </c>
      <c r="B9" s="236"/>
      <c r="C9" s="167"/>
    </row>
    <row r="10" s="152" customFormat="1" ht="21.95" customHeight="1" spans="1:3">
      <c r="A10" s="237" t="s">
        <v>205</v>
      </c>
      <c r="B10" s="236"/>
      <c r="C10" s="167"/>
    </row>
    <row r="11" s="152" customFormat="1" ht="21.95" customHeight="1" spans="1:3">
      <c r="A11" s="237" t="s">
        <v>206</v>
      </c>
      <c r="B11" s="236"/>
      <c r="C11" s="167"/>
    </row>
    <row r="12" s="152" customFormat="1" ht="21.95" customHeight="1" spans="1:3">
      <c r="A12" s="237" t="s">
        <v>207</v>
      </c>
      <c r="B12" s="236"/>
      <c r="C12" s="167"/>
    </row>
    <row r="13" s="152" customFormat="1" ht="21.95" customHeight="1" spans="1:3">
      <c r="A13" s="237" t="s">
        <v>208</v>
      </c>
      <c r="B13" s="236"/>
      <c r="C13" s="167"/>
    </row>
    <row r="14" s="152" customFormat="1" ht="21.95" customHeight="1" spans="1:3">
      <c r="A14" s="237" t="s">
        <v>209</v>
      </c>
      <c r="B14" s="236"/>
      <c r="C14" s="167"/>
    </row>
    <row r="15" s="152" customFormat="1" ht="21.95" customHeight="1" spans="1:3">
      <c r="A15" s="237" t="s">
        <v>210</v>
      </c>
      <c r="B15" s="236"/>
      <c r="C15" s="167"/>
    </row>
    <row r="16" s="152" customFormat="1" ht="21.95" customHeight="1" spans="1:3">
      <c r="A16" s="237" t="s">
        <v>211</v>
      </c>
      <c r="B16" s="236"/>
      <c r="C16" s="167"/>
    </row>
    <row r="17" s="152" customFormat="1" ht="21.95" customHeight="1" spans="1:3">
      <c r="A17" s="160" t="s">
        <v>153</v>
      </c>
      <c r="B17" s="236"/>
      <c r="C17" s="167"/>
    </row>
    <row r="18" s="152" customFormat="1" ht="21.95" customHeight="1" spans="1:3">
      <c r="A18" s="160" t="s">
        <v>212</v>
      </c>
      <c r="B18" s="236"/>
      <c r="C18" s="167"/>
    </row>
    <row r="19" s="152" customFormat="1" ht="21.95" customHeight="1" spans="1:3">
      <c r="A19" s="160" t="s">
        <v>213</v>
      </c>
      <c r="B19" s="236"/>
      <c r="C19" s="167"/>
    </row>
    <row r="20" s="152" customFormat="1" ht="21.95" customHeight="1" spans="1:3">
      <c r="A20" s="160" t="s">
        <v>214</v>
      </c>
      <c r="B20" s="236"/>
      <c r="C20" s="167"/>
    </row>
    <row r="21" s="152" customFormat="1" ht="21.95" customHeight="1" spans="1:3">
      <c r="A21" s="160" t="s">
        <v>215</v>
      </c>
      <c r="B21" s="236"/>
      <c r="C21" s="159"/>
    </row>
    <row r="22" s="152" customFormat="1" ht="21.95" customHeight="1" spans="1:3">
      <c r="A22" s="160" t="s">
        <v>216</v>
      </c>
      <c r="B22" s="236"/>
      <c r="C22" s="159"/>
    </row>
    <row r="23" s="152" customFormat="1" ht="21.95" customHeight="1" spans="1:3">
      <c r="A23" s="160" t="s">
        <v>217</v>
      </c>
      <c r="B23" s="236"/>
      <c r="C23" s="159"/>
    </row>
    <row r="24" s="152" customFormat="1" ht="21.95" customHeight="1" spans="1:3">
      <c r="A24" s="160" t="s">
        <v>218</v>
      </c>
      <c r="B24" s="236"/>
      <c r="C24" s="159"/>
    </row>
    <row r="25" ht="21.95" customHeight="1" spans="1:3">
      <c r="A25" s="160" t="s">
        <v>219</v>
      </c>
      <c r="B25" s="236"/>
      <c r="C25" s="169"/>
    </row>
    <row r="26" ht="21.95" customHeight="1" spans="1:3">
      <c r="A26" s="160" t="s">
        <v>220</v>
      </c>
      <c r="B26" s="236"/>
      <c r="C26" s="169"/>
    </row>
    <row r="27" ht="21.95" customHeight="1" spans="1:3">
      <c r="A27" s="160" t="s">
        <v>221</v>
      </c>
      <c r="B27" s="236"/>
      <c r="C27" s="169"/>
    </row>
    <row r="28" ht="21.95" customHeight="1" spans="1:3">
      <c r="A28" s="160" t="s">
        <v>222</v>
      </c>
      <c r="B28" s="236"/>
      <c r="C28" s="169"/>
    </row>
    <row r="29" ht="21.95" customHeight="1" spans="1:3">
      <c r="A29" s="160" t="s">
        <v>223</v>
      </c>
      <c r="B29" s="236"/>
      <c r="C29" s="169"/>
    </row>
    <row r="30" ht="21.95" customHeight="1" spans="1:3">
      <c r="A30" s="160" t="s">
        <v>224</v>
      </c>
      <c r="B30" s="236"/>
      <c r="C30" s="169"/>
    </row>
    <row r="31" ht="21.95" customHeight="1" spans="1:3">
      <c r="A31" s="160" t="s">
        <v>225</v>
      </c>
      <c r="B31" s="236"/>
      <c r="C31" s="169"/>
    </row>
    <row r="32" ht="21.95" customHeight="1" spans="1:3">
      <c r="A32" s="160" t="s">
        <v>226</v>
      </c>
      <c r="B32" s="236"/>
      <c r="C32" s="169"/>
    </row>
    <row r="33" ht="21.95" customHeight="1" spans="1:3">
      <c r="A33" s="160" t="s">
        <v>227</v>
      </c>
      <c r="B33" s="236"/>
      <c r="C33" s="169"/>
    </row>
    <row r="34" ht="21.95" customHeight="1" spans="1:3">
      <c r="A34" s="160" t="s">
        <v>228</v>
      </c>
      <c r="B34" s="236"/>
      <c r="C34" s="169"/>
    </row>
    <row r="35" ht="21.95" customHeight="1" spans="1:3">
      <c r="A35" s="160" t="s">
        <v>229</v>
      </c>
      <c r="B35" s="236"/>
      <c r="C35" s="169"/>
    </row>
    <row r="36" ht="21.95" customHeight="1" spans="1:3">
      <c r="A36" s="160" t="s">
        <v>230</v>
      </c>
      <c r="B36" s="236"/>
      <c r="C36" s="169"/>
    </row>
    <row r="37" ht="21.95" customHeight="1" spans="1:3">
      <c r="A37" s="160" t="s">
        <v>231</v>
      </c>
      <c r="B37" s="236"/>
      <c r="C37" s="169"/>
    </row>
    <row r="38" ht="21.95" customHeight="1" spans="1:3">
      <c r="A38" s="160" t="s">
        <v>232</v>
      </c>
      <c r="B38" s="236"/>
      <c r="C38" s="169"/>
    </row>
    <row r="39" ht="21.95" customHeight="1" spans="1:3">
      <c r="A39" s="160" t="s">
        <v>233</v>
      </c>
      <c r="B39" s="236"/>
      <c r="C39" s="167"/>
    </row>
    <row r="40" ht="21.95" customHeight="1" spans="1:3">
      <c r="A40" s="160" t="s">
        <v>176</v>
      </c>
      <c r="B40" s="236"/>
      <c r="C40" s="167"/>
    </row>
    <row r="41" ht="21.95" customHeight="1" spans="1:3">
      <c r="A41" s="160" t="s">
        <v>177</v>
      </c>
      <c r="B41" s="236"/>
      <c r="C41" s="167"/>
    </row>
    <row r="42" ht="21.95" customHeight="1" spans="1:3">
      <c r="A42" s="160" t="s">
        <v>178</v>
      </c>
      <c r="B42" s="236"/>
      <c r="C42" s="167"/>
    </row>
    <row r="43" ht="21.95" customHeight="1" spans="1:3">
      <c r="A43" s="160" t="s">
        <v>179</v>
      </c>
      <c r="B43" s="236"/>
      <c r="C43" s="167"/>
    </row>
    <row r="44" ht="21.95" customHeight="1" spans="1:3">
      <c r="A44" s="160" t="s">
        <v>180</v>
      </c>
      <c r="B44" s="236"/>
      <c r="C44" s="167"/>
    </row>
    <row r="45" ht="21.95" customHeight="1" spans="1:3">
      <c r="A45" s="160" t="s">
        <v>181</v>
      </c>
      <c r="B45" s="236"/>
      <c r="C45" s="167"/>
    </row>
    <row r="46" ht="21.95" customHeight="1" spans="1:3">
      <c r="A46" s="160" t="s">
        <v>182</v>
      </c>
      <c r="B46" s="236"/>
      <c r="C46" s="167"/>
    </row>
    <row r="47" ht="21.95" customHeight="1" spans="1:3">
      <c r="A47" s="160" t="s">
        <v>183</v>
      </c>
      <c r="B47" s="236"/>
      <c r="C47" s="167"/>
    </row>
    <row r="48" ht="21.95" customHeight="1" spans="1:3">
      <c r="A48" s="160" t="s">
        <v>184</v>
      </c>
      <c r="B48" s="236"/>
      <c r="C48" s="167"/>
    </row>
    <row r="49" ht="21.95" customHeight="1" spans="1:3">
      <c r="A49" s="160" t="s">
        <v>185</v>
      </c>
      <c r="B49" s="236"/>
      <c r="C49" s="167"/>
    </row>
    <row r="50" ht="21.95" customHeight="1" spans="1:3">
      <c r="A50" s="160" t="s">
        <v>186</v>
      </c>
      <c r="B50" s="236"/>
      <c r="C50" s="167"/>
    </row>
    <row r="51" ht="21.95" customHeight="1" spans="1:3">
      <c r="A51" s="160" t="s">
        <v>187</v>
      </c>
      <c r="B51" s="236"/>
      <c r="C51" s="167"/>
    </row>
    <row r="52" ht="21.95" customHeight="1" spans="1:3">
      <c r="A52" s="160" t="s">
        <v>188</v>
      </c>
      <c r="B52" s="236"/>
      <c r="C52" s="167"/>
    </row>
    <row r="53" ht="21.95" customHeight="1" spans="1:3">
      <c r="A53" s="160" t="s">
        <v>189</v>
      </c>
      <c r="B53" s="236"/>
      <c r="C53" s="167"/>
    </row>
    <row r="54" ht="21.95" customHeight="1" spans="1:3">
      <c r="A54" s="160" t="s">
        <v>190</v>
      </c>
      <c r="B54" s="236"/>
      <c r="C54" s="167"/>
    </row>
    <row r="55" ht="21.95" customHeight="1" spans="1:3">
      <c r="A55" s="160" t="s">
        <v>191</v>
      </c>
      <c r="B55" s="236"/>
      <c r="C55" s="167"/>
    </row>
    <row r="56" ht="21.95" customHeight="1" spans="1:3">
      <c r="A56" s="160" t="s">
        <v>192</v>
      </c>
      <c r="B56" s="236"/>
      <c r="C56" s="167"/>
    </row>
    <row r="57" ht="21.95" customHeight="1" spans="1:3">
      <c r="A57" s="160" t="s">
        <v>193</v>
      </c>
      <c r="B57" s="236"/>
      <c r="C57" s="167"/>
    </row>
    <row r="58" ht="21.95" customHeight="1" spans="1:3">
      <c r="A58" s="160" t="s">
        <v>194</v>
      </c>
      <c r="B58" s="236"/>
      <c r="C58" s="167"/>
    </row>
    <row r="59" ht="21.95" customHeight="1" spans="1:3">
      <c r="A59" s="160" t="s">
        <v>195</v>
      </c>
      <c r="B59" s="236"/>
      <c r="C59" s="167"/>
    </row>
    <row r="60" ht="21.95" customHeight="1" spans="1:3">
      <c r="A60" s="160" t="s">
        <v>196</v>
      </c>
      <c r="B60" s="236"/>
      <c r="C60" s="167"/>
    </row>
    <row r="61" ht="21.95" customHeight="1" spans="1:3">
      <c r="A61" s="162" t="s">
        <v>197</v>
      </c>
      <c r="B61" s="238"/>
      <c r="C61" s="165"/>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topLeftCell="A10" workbookViewId="0">
      <selection activeCell="F5" sqref="F5"/>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234</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4"/>
      <c r="C5" s="215">
        <v>5</v>
      </c>
      <c r="D5" s="216">
        <v>1</v>
      </c>
    </row>
    <row r="6" s="126" customFormat="1" ht="24.95" customHeight="1" spans="1:4">
      <c r="A6" s="135" t="s">
        <v>236</v>
      </c>
      <c r="B6" s="136"/>
      <c r="C6" s="217"/>
      <c r="D6" s="218"/>
    </row>
    <row r="7" s="126" customFormat="1" ht="24.95" customHeight="1" spans="1:4">
      <c r="A7" s="135" t="s">
        <v>237</v>
      </c>
      <c r="B7" s="136"/>
      <c r="C7" s="217"/>
      <c r="D7" s="218"/>
    </row>
    <row r="8" s="126" customFormat="1" ht="24.95" customHeight="1" spans="1:4">
      <c r="A8" s="135" t="s">
        <v>238</v>
      </c>
      <c r="B8" s="136"/>
      <c r="C8" s="217"/>
      <c r="D8" s="218"/>
    </row>
    <row r="9" s="126" customFormat="1" ht="24.95" customHeight="1" spans="1:4">
      <c r="A9" s="135" t="s">
        <v>239</v>
      </c>
      <c r="B9" s="136"/>
      <c r="C9" s="220"/>
      <c r="D9" s="218"/>
    </row>
    <row r="10" s="126" customFormat="1" ht="24.95" customHeight="1" spans="1:4">
      <c r="A10" s="135" t="s">
        <v>240</v>
      </c>
      <c r="B10" s="219"/>
      <c r="C10" s="220"/>
      <c r="D10" s="218"/>
    </row>
    <row r="11" s="126" customFormat="1" ht="24.95" customHeight="1" spans="1:4">
      <c r="A11" s="135" t="s">
        <v>241</v>
      </c>
      <c r="B11" s="139"/>
      <c r="C11" s="220"/>
      <c r="D11" s="218"/>
    </row>
    <row r="12" s="127" customFormat="1" ht="24.95" customHeight="1" spans="1:4">
      <c r="A12" s="135" t="s">
        <v>242</v>
      </c>
      <c r="B12" s="219"/>
      <c r="C12" s="220"/>
      <c r="D12" s="218"/>
    </row>
    <row r="13" s="128" customFormat="1" ht="24.95" customHeight="1" spans="1:4">
      <c r="A13" s="135" t="s">
        <v>243</v>
      </c>
      <c r="B13" s="139"/>
      <c r="C13" s="220"/>
      <c r="D13" s="218"/>
    </row>
    <row r="14" ht="24.95" customHeight="1" spans="1:4">
      <c r="A14" s="135" t="s">
        <v>244</v>
      </c>
      <c r="B14" s="139"/>
      <c r="C14" s="220"/>
      <c r="D14" s="218"/>
    </row>
    <row r="15" ht="24.95" customHeight="1" spans="1:4">
      <c r="A15" s="135" t="s">
        <v>245</v>
      </c>
      <c r="B15" s="139"/>
      <c r="C15" s="220"/>
      <c r="D15" s="218"/>
    </row>
    <row r="16" ht="24.95" customHeight="1" spans="1:4">
      <c r="A16" s="135" t="s">
        <v>246</v>
      </c>
      <c r="B16" s="139"/>
      <c r="C16" s="220"/>
      <c r="D16" s="218"/>
    </row>
    <row r="17" ht="35.25" customHeight="1" spans="1:4">
      <c r="A17" s="135" t="s">
        <v>247</v>
      </c>
      <c r="B17" s="139"/>
      <c r="C17" s="220"/>
      <c r="D17" s="218"/>
    </row>
    <row r="18" ht="24.95" customHeight="1" spans="1:4">
      <c r="A18" s="135" t="s">
        <v>248</v>
      </c>
      <c r="B18" s="219"/>
      <c r="C18" s="220">
        <v>5</v>
      </c>
      <c r="D18" s="218">
        <v>1</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B5" sqref="B5:D9"/>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249</v>
      </c>
      <c r="B1" s="124"/>
      <c r="C1" s="124"/>
    </row>
    <row r="2" s="124" customFormat="1" ht="20.25" spans="1:4">
      <c r="A2" s="71" t="s">
        <v>250</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29">
        <v>447</v>
      </c>
      <c r="C5" s="229">
        <f>C8+C9</f>
        <v>1174</v>
      </c>
      <c r="D5" s="216">
        <f>C5/B5</f>
        <v>2.62639821029083</v>
      </c>
    </row>
    <row r="6" s="126" customFormat="1" ht="24.95" customHeight="1" spans="1:4">
      <c r="A6" s="135" t="s">
        <v>251</v>
      </c>
      <c r="B6" s="136"/>
      <c r="C6" s="223"/>
      <c r="D6" s="216"/>
    </row>
    <row r="7" s="126" customFormat="1" ht="24.95" customHeight="1" spans="1:4">
      <c r="A7" s="135" t="s">
        <v>252</v>
      </c>
      <c r="B7" s="223"/>
      <c r="C7" s="223"/>
      <c r="D7" s="216"/>
    </row>
    <row r="8" s="126" customFormat="1" ht="24.95" customHeight="1" spans="1:4">
      <c r="A8" s="135" t="s">
        <v>253</v>
      </c>
      <c r="B8" s="223"/>
      <c r="C8" s="223">
        <v>48</v>
      </c>
      <c r="D8" s="216">
        <v>1</v>
      </c>
    </row>
    <row r="9" s="126" customFormat="1" ht="24.95" customHeight="1" spans="1:4">
      <c r="A9" s="135" t="s">
        <v>254</v>
      </c>
      <c r="B9" s="223">
        <v>447</v>
      </c>
      <c r="C9" s="223">
        <v>1126</v>
      </c>
      <c r="D9" s="216">
        <f>C9/B9</f>
        <v>2.51901565995526</v>
      </c>
    </row>
    <row r="10" s="126" customFormat="1" ht="24.95" customHeight="1" spans="1:4">
      <c r="A10" s="135" t="s">
        <v>255</v>
      </c>
      <c r="B10" s="139"/>
      <c r="C10" s="223"/>
      <c r="D10" s="218"/>
    </row>
    <row r="11" s="126" customFormat="1" ht="24.95" customHeight="1" spans="1:4">
      <c r="A11" s="135" t="s">
        <v>256</v>
      </c>
      <c r="B11" s="223"/>
      <c r="C11" s="223"/>
      <c r="D11" s="218"/>
    </row>
    <row r="12" s="127" customFormat="1" ht="24.95" customHeight="1" spans="1:4">
      <c r="A12" s="135" t="s">
        <v>257</v>
      </c>
      <c r="B12" s="223"/>
      <c r="C12" s="223"/>
      <c r="D12" s="218"/>
    </row>
    <row r="13" s="128" customFormat="1" ht="24.95" customHeight="1" spans="1:4">
      <c r="A13" s="135" t="s">
        <v>258</v>
      </c>
      <c r="B13" s="223"/>
      <c r="C13" s="223"/>
      <c r="D13" s="218"/>
    </row>
    <row r="14" ht="24.95" customHeight="1" spans="1:4">
      <c r="A14" s="222" t="s">
        <v>259</v>
      </c>
      <c r="B14" s="223"/>
      <c r="C14" s="230"/>
      <c r="D14" s="218">
        <v>0</v>
      </c>
    </row>
    <row r="27" spans="1:4">
      <c r="A27" s="231"/>
      <c r="B27" s="231"/>
      <c r="C27" s="231"/>
      <c r="D27" s="23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G6" sqref="G6"/>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260</v>
      </c>
      <c r="B1" s="124"/>
      <c r="C1" s="124"/>
    </row>
    <row r="2" s="124" customFormat="1" ht="20.25" spans="1:4">
      <c r="A2" s="71" t="s">
        <v>261</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24"/>
      <c r="C5" s="225">
        <v>5</v>
      </c>
      <c r="D5" s="216">
        <v>1</v>
      </c>
    </row>
    <row r="6" s="126" customFormat="1" ht="24.95" customHeight="1" spans="1:4">
      <c r="A6" s="135" t="s">
        <v>236</v>
      </c>
      <c r="B6" s="136"/>
      <c r="C6" s="217"/>
      <c r="D6" s="218"/>
    </row>
    <row r="7" s="126" customFormat="1" ht="24.95" customHeight="1" spans="1:4">
      <c r="A7" s="135" t="s">
        <v>237</v>
      </c>
      <c r="B7" s="136"/>
      <c r="C7" s="217"/>
      <c r="D7" s="218"/>
    </row>
    <row r="8" s="126" customFormat="1" ht="24.95" customHeight="1" spans="1:4">
      <c r="A8" s="135" t="s">
        <v>238</v>
      </c>
      <c r="B8" s="136"/>
      <c r="C8" s="226"/>
      <c r="D8" s="218"/>
    </row>
    <row r="9" s="126" customFormat="1" ht="24.95" customHeight="1" spans="1:4">
      <c r="A9" s="135" t="s">
        <v>239</v>
      </c>
      <c r="B9" s="136"/>
      <c r="C9" s="226"/>
      <c r="D9" s="218"/>
    </row>
    <row r="10" s="126" customFormat="1" ht="24.95" customHeight="1" spans="1:4">
      <c r="A10" s="135" t="s">
        <v>240</v>
      </c>
      <c r="B10" s="227"/>
      <c r="C10" s="226"/>
      <c r="D10" s="218"/>
    </row>
    <row r="11" s="126" customFormat="1" ht="24.95" customHeight="1" spans="1:4">
      <c r="A11" s="135" t="s">
        <v>241</v>
      </c>
      <c r="B11" s="139"/>
      <c r="C11" s="226"/>
      <c r="D11" s="218"/>
    </row>
    <row r="12" s="127" customFormat="1" ht="24.95" customHeight="1" spans="1:4">
      <c r="A12" s="135" t="s">
        <v>242</v>
      </c>
      <c r="B12" s="227"/>
      <c r="C12" s="226"/>
      <c r="D12" s="218"/>
    </row>
    <row r="13" s="128" customFormat="1" ht="24.95" customHeight="1" spans="1:4">
      <c r="A13" s="135" t="s">
        <v>243</v>
      </c>
      <c r="B13" s="139"/>
      <c r="C13" s="226"/>
      <c r="D13" s="218"/>
    </row>
    <row r="14" ht="24.95" customHeight="1" spans="1:4">
      <c r="A14" s="135" t="s">
        <v>244</v>
      </c>
      <c r="B14" s="139"/>
      <c r="C14" s="226"/>
      <c r="D14" s="218"/>
    </row>
    <row r="15" ht="24.95" customHeight="1" spans="1:4">
      <c r="A15" s="135" t="s">
        <v>245</v>
      </c>
      <c r="B15" s="139"/>
      <c r="C15" s="226"/>
      <c r="D15" s="218"/>
    </row>
    <row r="16" ht="24.95" customHeight="1" spans="1:4">
      <c r="A16" s="135" t="s">
        <v>246</v>
      </c>
      <c r="B16" s="139"/>
      <c r="C16" s="226"/>
      <c r="D16" s="218"/>
    </row>
    <row r="17" ht="33" customHeight="1" spans="1:4">
      <c r="A17" s="135" t="s">
        <v>247</v>
      </c>
      <c r="B17" s="139"/>
      <c r="C17" s="226"/>
      <c r="D17" s="218"/>
    </row>
    <row r="18" ht="24.95" customHeight="1" spans="1:4">
      <c r="A18" s="135" t="s">
        <v>248</v>
      </c>
      <c r="B18" s="228"/>
      <c r="C18" s="226">
        <v>5</v>
      </c>
      <c r="D18" s="218">
        <v>1</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I2" sqref="I2"/>
    </sheetView>
  </sheetViews>
  <sheetFormatPr defaultColWidth="9" defaultRowHeight="13.5" outlineLevelCol="3"/>
  <cols>
    <col min="1" max="4" width="22" style="181" customWidth="1"/>
    <col min="5" max="5" width="28.875" style="181" customWidth="1"/>
    <col min="6" max="16384" width="9" style="181"/>
  </cols>
  <sheetData>
    <row r="1" ht="71.1" customHeight="1" spans="1:4">
      <c r="A1" s="90" t="s">
        <v>262</v>
      </c>
      <c r="B1" s="91"/>
      <c r="C1" s="91"/>
      <c r="D1" s="91"/>
    </row>
    <row r="2" spans="1:4">
      <c r="A2" s="92" t="s">
        <v>263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A8" sqref="A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264</v>
      </c>
      <c r="B1" s="124"/>
      <c r="C1" s="124"/>
    </row>
    <row r="2" s="124" customFormat="1" ht="20.25" spans="1:4">
      <c r="A2" s="71" t="s">
        <v>250</v>
      </c>
      <c r="B2" s="71"/>
      <c r="C2" s="118"/>
      <c r="D2" s="71"/>
    </row>
    <row r="3" s="125" customFormat="1" ht="19.5" customHeight="1" spans="1:4">
      <c r="A3" s="130"/>
      <c r="B3" s="130"/>
      <c r="C3" s="130"/>
      <c r="D3" s="131" t="s">
        <v>64</v>
      </c>
    </row>
    <row r="4" s="125" customFormat="1" ht="50.1" customHeight="1" spans="1:4">
      <c r="A4" s="132" t="s">
        <v>65</v>
      </c>
      <c r="B4" s="57" t="s">
        <v>265</v>
      </c>
      <c r="C4" s="58" t="s">
        <v>266</v>
      </c>
      <c r="D4" s="59" t="s">
        <v>68</v>
      </c>
    </row>
    <row r="5" s="126" customFormat="1" ht="24.95" customHeight="1" spans="1:4">
      <c r="A5" s="133" t="s">
        <v>97</v>
      </c>
      <c r="B5" s="214">
        <v>447</v>
      </c>
      <c r="C5" s="215">
        <v>1174</v>
      </c>
      <c r="D5" s="216">
        <v>2.62639821029083</v>
      </c>
    </row>
    <row r="6" s="126" customFormat="1" ht="24.95" customHeight="1" spans="1:4">
      <c r="A6" s="135" t="s">
        <v>251</v>
      </c>
      <c r="B6" s="136"/>
      <c r="C6" s="217"/>
      <c r="D6" s="218"/>
    </row>
    <row r="7" s="126" customFormat="1" ht="24.95" customHeight="1" spans="1:4">
      <c r="A7" s="135" t="s">
        <v>252</v>
      </c>
      <c r="B7" s="219"/>
      <c r="C7" s="220"/>
      <c r="D7" s="218"/>
    </row>
    <row r="8" s="126" customFormat="1" ht="24.95" customHeight="1" spans="1:4">
      <c r="A8" s="135" t="s">
        <v>253</v>
      </c>
      <c r="B8" s="219"/>
      <c r="C8" s="220">
        <v>48</v>
      </c>
      <c r="D8" s="218">
        <v>1</v>
      </c>
    </row>
    <row r="9" s="126" customFormat="1" ht="24.95" customHeight="1" spans="1:4">
      <c r="A9" s="135" t="s">
        <v>254</v>
      </c>
      <c r="B9" s="219">
        <v>447</v>
      </c>
      <c r="C9" s="220">
        <v>1126</v>
      </c>
      <c r="D9" s="218">
        <v>2.51901565995526</v>
      </c>
    </row>
    <row r="10" s="126" customFormat="1" ht="24.95" customHeight="1" spans="1:4">
      <c r="A10" s="135" t="s">
        <v>255</v>
      </c>
      <c r="B10" s="139"/>
      <c r="C10" s="220"/>
      <c r="D10" s="218"/>
    </row>
    <row r="11" s="126" customFormat="1" ht="24.95" customHeight="1" spans="1:4">
      <c r="A11" s="135" t="s">
        <v>256</v>
      </c>
      <c r="B11" s="221"/>
      <c r="C11" s="220"/>
      <c r="D11" s="218"/>
    </row>
    <row r="12" s="127" customFormat="1" ht="24.95" customHeight="1" spans="1:4">
      <c r="A12" s="135" t="s">
        <v>257</v>
      </c>
      <c r="B12" s="221"/>
      <c r="C12" s="220"/>
      <c r="D12" s="218"/>
    </row>
    <row r="13" s="128" customFormat="1" ht="24.95" customHeight="1" spans="1:4">
      <c r="A13" s="135" t="s">
        <v>258</v>
      </c>
      <c r="B13" s="221"/>
      <c r="C13" s="220"/>
      <c r="D13" s="218"/>
    </row>
    <row r="14" ht="24.95" customHeight="1" spans="1:4">
      <c r="A14" s="222" t="s">
        <v>259</v>
      </c>
      <c r="B14" s="223"/>
      <c r="C14" s="220"/>
      <c r="D14" s="209">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C37" sqref="C37"/>
    </sheetView>
  </sheetViews>
  <sheetFormatPr defaultColWidth="9" defaultRowHeight="13.5" outlineLevelCol="3"/>
  <cols>
    <col min="1" max="3" width="22" style="181" customWidth="1"/>
    <col min="4" max="4" width="23.125" style="181" customWidth="1"/>
    <col min="5" max="5" width="28.875" style="181" customWidth="1"/>
    <col min="6" max="16384" width="9" style="181"/>
  </cols>
  <sheetData>
    <row r="1" ht="84.75" customHeight="1" spans="1:4">
      <c r="A1" s="90" t="s">
        <v>267</v>
      </c>
      <c r="B1" s="91"/>
      <c r="C1" s="91"/>
      <c r="D1" s="91"/>
    </row>
    <row r="2" ht="18" customHeight="1" spans="1:4">
      <c r="A2" s="212" t="s">
        <v>268</v>
      </c>
      <c r="B2" s="213"/>
      <c r="C2" s="213"/>
      <c r="D2" s="213"/>
    </row>
    <row r="3" ht="18" customHeight="1" spans="1:4">
      <c r="A3" s="213"/>
      <c r="B3" s="213"/>
      <c r="C3" s="213"/>
      <c r="D3" s="213"/>
    </row>
    <row r="4" ht="18" customHeight="1" spans="1:4">
      <c r="A4" s="213"/>
      <c r="B4" s="213"/>
      <c r="C4" s="213"/>
      <c r="D4" s="213"/>
    </row>
    <row r="5" ht="18" customHeight="1" spans="1:4">
      <c r="A5" s="213"/>
      <c r="B5" s="213"/>
      <c r="C5" s="213"/>
      <c r="D5" s="213"/>
    </row>
    <row r="6" ht="18" customHeight="1" spans="1:4">
      <c r="A6" s="213"/>
      <c r="B6" s="213"/>
      <c r="C6" s="213"/>
      <c r="D6" s="213"/>
    </row>
    <row r="7" ht="18" customHeight="1" spans="1:4">
      <c r="A7" s="213"/>
      <c r="B7" s="213"/>
      <c r="C7" s="213"/>
      <c r="D7" s="213"/>
    </row>
    <row r="8" ht="8" customHeight="1" spans="1:4">
      <c r="A8" s="213"/>
      <c r="B8" s="213"/>
      <c r="C8" s="213"/>
      <c r="D8" s="213"/>
    </row>
    <row r="9" ht="18" hidden="1" customHeight="1" spans="1:4">
      <c r="A9" s="213"/>
      <c r="B9" s="213"/>
      <c r="C9" s="213"/>
      <c r="D9" s="213"/>
    </row>
    <row r="10" ht="18" hidden="1" customHeight="1" spans="1:4">
      <c r="A10" s="213"/>
      <c r="B10" s="213"/>
      <c r="C10" s="213"/>
      <c r="D10" s="213"/>
    </row>
    <row r="11" ht="18" hidden="1" customHeight="1" spans="1:4">
      <c r="A11" s="213"/>
      <c r="B11" s="213"/>
      <c r="C11" s="213"/>
      <c r="D11" s="213"/>
    </row>
    <row r="12" ht="18" hidden="1" customHeight="1" spans="1:4">
      <c r="A12" s="213"/>
      <c r="B12" s="213"/>
      <c r="C12" s="213"/>
      <c r="D12" s="213"/>
    </row>
    <row r="13" ht="8" hidden="1" customHeight="1" spans="1:4">
      <c r="A13" s="213"/>
      <c r="B13" s="213"/>
      <c r="C13" s="213"/>
      <c r="D13" s="213"/>
    </row>
    <row r="14" ht="18" hidden="1" customHeight="1" spans="1:4">
      <c r="A14" s="213"/>
      <c r="B14" s="213"/>
      <c r="C14" s="213"/>
      <c r="D14" s="213"/>
    </row>
    <row r="15" ht="18" hidden="1" customHeight="1" spans="1:4">
      <c r="A15" s="213"/>
      <c r="B15" s="213"/>
      <c r="C15" s="213"/>
      <c r="D15" s="213"/>
    </row>
    <row r="16" ht="18" hidden="1" customHeight="1" spans="1:4">
      <c r="A16" s="213"/>
      <c r="B16" s="213"/>
      <c r="C16" s="213"/>
      <c r="D16" s="213"/>
    </row>
    <row r="17" ht="18" hidden="1" customHeight="1" spans="1:4">
      <c r="A17" s="213"/>
      <c r="B17" s="213"/>
      <c r="C17" s="213"/>
      <c r="D17" s="213"/>
    </row>
    <row r="18" ht="18" hidden="1" customHeight="1" spans="1:4">
      <c r="A18" s="213"/>
      <c r="B18" s="213"/>
      <c r="C18" s="213"/>
      <c r="D18" s="213"/>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F4" sqref="F4"/>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269</v>
      </c>
    </row>
    <row r="2" ht="34.5" customHeight="1" spans="1:49">
      <c r="A2" s="71" t="s">
        <v>270</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7"/>
      <c r="C5" s="188"/>
      <c r="D5" s="2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271</v>
      </c>
      <c r="B6" s="191"/>
      <c r="C6" s="191"/>
      <c r="D6" s="208"/>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272</v>
      </c>
      <c r="B7" s="190"/>
      <c r="C7" s="191"/>
      <c r="D7" s="209"/>
    </row>
    <row r="8" ht="24.95" customHeight="1" spans="1:4">
      <c r="A8" s="108" t="s">
        <v>273</v>
      </c>
      <c r="B8" s="87"/>
      <c r="C8" s="193"/>
      <c r="D8" s="87"/>
    </row>
    <row r="9" ht="24.95" customHeight="1" spans="1:4">
      <c r="A9" s="108" t="s">
        <v>274</v>
      </c>
      <c r="B9" s="87"/>
      <c r="C9" s="193"/>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G6" sqref="G6"/>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275</v>
      </c>
    </row>
    <row r="2" ht="31.5" customHeight="1" spans="1:45">
      <c r="A2" s="50" t="s">
        <v>276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277</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278</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279</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H5" sqref="H5"/>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281</v>
      </c>
    </row>
    <row r="2" ht="26.25" customHeight="1" spans="1:49">
      <c r="A2" s="50" t="s">
        <v>270</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6"/>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7"/>
      <c r="C5" s="188"/>
      <c r="D5" s="2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271</v>
      </c>
      <c r="B6" s="191"/>
      <c r="C6" s="191"/>
      <c r="D6" s="208"/>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272</v>
      </c>
      <c r="B7" s="190"/>
      <c r="C7" s="191"/>
      <c r="D7" s="209"/>
    </row>
    <row r="8" s="70" customFormat="1" ht="24.95" customHeight="1" spans="1:4">
      <c r="A8" s="108" t="s">
        <v>273</v>
      </c>
      <c r="B8" s="87"/>
      <c r="C8" s="193"/>
      <c r="D8" s="87"/>
    </row>
    <row r="9" s="70" customFormat="1" ht="24.95" customHeight="1" spans="1:4">
      <c r="A9" s="108" t="s">
        <v>274</v>
      </c>
      <c r="B9" s="87"/>
      <c r="C9" s="193"/>
      <c r="D9" s="87"/>
    </row>
    <row r="10" ht="38.25" customHeight="1" spans="1:4">
      <c r="A10" s="210"/>
      <c r="B10" s="210"/>
      <c r="C10" s="211"/>
      <c r="D10" s="210"/>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F4" sqref="F4"/>
    </sheetView>
  </sheetViews>
  <sheetFormatPr defaultColWidth="9" defaultRowHeight="13.5" outlineLevelRow="3" outlineLevelCol="3"/>
  <cols>
    <col min="1" max="3" width="22.125" style="181" customWidth="1"/>
    <col min="4" max="4" width="7.5" style="181" customWidth="1"/>
    <col min="5" max="5" width="28.875" style="181" customWidth="1"/>
    <col min="6" max="16384" width="9" style="181"/>
  </cols>
  <sheetData>
    <row r="1" ht="72.75" customHeight="1" spans="1:4">
      <c r="A1" s="90" t="s">
        <v>282</v>
      </c>
      <c r="B1" s="91"/>
      <c r="C1" s="91"/>
      <c r="D1" s="91"/>
    </row>
    <row r="2" ht="21" customHeight="1" spans="1:4">
      <c r="A2" s="92" t="s">
        <v>283</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K8" sqref="K8"/>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284</v>
      </c>
    </row>
    <row r="2" ht="30.75" customHeight="1" spans="1:45">
      <c r="A2" s="50" t="s">
        <v>276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285</v>
      </c>
      <c r="B5" s="61"/>
      <c r="C5" s="61"/>
      <c r="D5" s="62"/>
    </row>
    <row r="6" s="4" customFormat="1" ht="24.95" customHeight="1" spans="1:45">
      <c r="A6" s="97" t="s">
        <v>277</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278</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279</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F8" sqref="F8"/>
    </sheetView>
  </sheetViews>
  <sheetFormatPr defaultColWidth="9" defaultRowHeight="13.5" outlineLevelRow="3" outlineLevelCol="3"/>
  <cols>
    <col min="1" max="3" width="22.125" style="181" customWidth="1"/>
    <col min="4" max="4" width="16.75" style="181" customWidth="1"/>
    <col min="5" max="5" width="28.875" style="181" customWidth="1"/>
    <col min="6" max="16384" width="9" style="181"/>
  </cols>
  <sheetData>
    <row r="1" ht="77.25" customHeight="1" spans="1:4">
      <c r="A1" s="90" t="s">
        <v>286</v>
      </c>
      <c r="B1" s="91"/>
      <c r="C1" s="91"/>
      <c r="D1" s="91"/>
    </row>
    <row r="2" spans="1:4">
      <c r="A2" s="92" t="s">
        <v>287</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K11" sqref="K11"/>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288</v>
      </c>
    </row>
    <row r="2" ht="30" customHeight="1" spans="1:49">
      <c r="A2" s="71" t="s">
        <v>289</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290</v>
      </c>
      <c r="B5" s="203"/>
      <c r="C5" s="203"/>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291</v>
      </c>
      <c r="B6" s="204"/>
      <c r="C6" s="204"/>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292</v>
      </c>
      <c r="B7" s="204"/>
      <c r="C7" s="204"/>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293</v>
      </c>
      <c r="B8" s="204"/>
      <c r="C8" s="204"/>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294</v>
      </c>
      <c r="B9" s="203"/>
      <c r="C9" s="203"/>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291</v>
      </c>
      <c r="B10" s="204"/>
      <c r="C10" s="204"/>
      <c r="D10" s="87"/>
    </row>
    <row r="11" ht="18" customHeight="1" spans="1:4">
      <c r="A11" s="81" t="s">
        <v>292</v>
      </c>
      <c r="B11" s="204"/>
      <c r="C11" s="204"/>
      <c r="D11" s="87"/>
    </row>
    <row r="12" ht="18" customHeight="1" spans="1:4">
      <c r="A12" s="81" t="s">
        <v>293</v>
      </c>
      <c r="B12" s="204"/>
      <c r="C12" s="204"/>
      <c r="D12" s="87"/>
    </row>
    <row r="13" ht="18" customHeight="1" spans="1:4">
      <c r="A13" s="60" t="s">
        <v>295</v>
      </c>
      <c r="B13" s="203"/>
      <c r="C13" s="203"/>
      <c r="D13" s="87"/>
    </row>
    <row r="14" ht="18" customHeight="1" spans="1:4">
      <c r="A14" s="81" t="s">
        <v>291</v>
      </c>
      <c r="B14" s="204"/>
      <c r="C14" s="204"/>
      <c r="D14" s="87"/>
    </row>
    <row r="15" ht="18" customHeight="1" spans="1:4">
      <c r="A15" s="81" t="s">
        <v>292</v>
      </c>
      <c r="B15" s="204"/>
      <c r="C15" s="204"/>
      <c r="D15" s="87"/>
    </row>
    <row r="16" ht="18" customHeight="1" spans="1:4">
      <c r="A16" s="81" t="s">
        <v>293</v>
      </c>
      <c r="B16" s="204"/>
      <c r="C16" s="204"/>
      <c r="D16" s="87"/>
    </row>
    <row r="17" ht="18" customHeight="1" spans="1:4">
      <c r="A17" s="60" t="s">
        <v>296</v>
      </c>
      <c r="B17" s="203"/>
      <c r="C17" s="203"/>
      <c r="D17" s="87"/>
    </row>
    <row r="18" ht="18" customHeight="1" spans="1:4">
      <c r="A18" s="81" t="s">
        <v>291</v>
      </c>
      <c r="B18" s="204"/>
      <c r="C18" s="204"/>
      <c r="D18" s="87"/>
    </row>
    <row r="19" ht="18" customHeight="1" spans="1:4">
      <c r="A19" s="81" t="s">
        <v>292</v>
      </c>
      <c r="B19" s="204"/>
      <c r="C19" s="204"/>
      <c r="D19" s="87"/>
    </row>
    <row r="20" ht="18" customHeight="1" spans="1:4">
      <c r="A20" s="81" t="s">
        <v>293</v>
      </c>
      <c r="B20" s="204"/>
      <c r="C20" s="204"/>
      <c r="D20" s="87"/>
    </row>
    <row r="21" ht="18" customHeight="1" spans="1:4">
      <c r="A21" s="60" t="s">
        <v>297</v>
      </c>
      <c r="B21" s="203"/>
      <c r="C21" s="203"/>
      <c r="D21" s="87"/>
    </row>
    <row r="22" ht="18" customHeight="1" spans="1:4">
      <c r="A22" s="81" t="s">
        <v>291</v>
      </c>
      <c r="B22" s="204"/>
      <c r="C22" s="204"/>
      <c r="D22" s="87"/>
    </row>
    <row r="23" ht="18" customHeight="1" spans="1:4">
      <c r="A23" s="81" t="s">
        <v>292</v>
      </c>
      <c r="B23" s="204"/>
      <c r="C23" s="204"/>
      <c r="D23" s="87"/>
    </row>
    <row r="24" ht="18" customHeight="1" spans="1:4">
      <c r="A24" s="81" t="s">
        <v>293</v>
      </c>
      <c r="B24" s="204"/>
      <c r="C24" s="204"/>
      <c r="D24" s="87"/>
    </row>
    <row r="25" ht="18" customHeight="1" spans="1:4">
      <c r="A25" s="60" t="s">
        <v>298</v>
      </c>
      <c r="B25" s="203"/>
      <c r="C25" s="203"/>
      <c r="D25" s="87"/>
    </row>
    <row r="26" ht="18" customHeight="1" spans="1:4">
      <c r="A26" s="81" t="s">
        <v>291</v>
      </c>
      <c r="B26" s="204"/>
      <c r="C26" s="204"/>
      <c r="D26" s="87"/>
    </row>
    <row r="27" ht="18" customHeight="1" spans="1:4">
      <c r="A27" s="81" t="s">
        <v>292</v>
      </c>
      <c r="B27" s="204"/>
      <c r="C27" s="204"/>
      <c r="D27" s="87"/>
    </row>
    <row r="28" ht="18" customHeight="1" spans="1:4">
      <c r="A28" s="81" t="s">
        <v>293</v>
      </c>
      <c r="B28" s="204"/>
      <c r="C28" s="204"/>
      <c r="D28" s="87"/>
    </row>
    <row r="29" ht="18" customHeight="1" spans="1:4">
      <c r="A29" s="60" t="s">
        <v>299</v>
      </c>
      <c r="B29" s="203"/>
      <c r="C29" s="203"/>
      <c r="D29" s="87"/>
    </row>
    <row r="30" ht="18" customHeight="1" spans="1:4">
      <c r="A30" s="81" t="s">
        <v>291</v>
      </c>
      <c r="B30" s="204"/>
      <c r="C30" s="204"/>
      <c r="D30" s="87"/>
    </row>
    <row r="31" ht="18" customHeight="1" spans="1:4">
      <c r="A31" s="81" t="s">
        <v>292</v>
      </c>
      <c r="B31" s="204"/>
      <c r="C31" s="204"/>
      <c r="D31" s="87"/>
    </row>
    <row r="32" ht="18" customHeight="1" spans="1:4">
      <c r="A32" s="81" t="s">
        <v>293</v>
      </c>
      <c r="B32" s="204"/>
      <c r="C32" s="204"/>
      <c r="D32" s="87"/>
    </row>
    <row r="33" ht="18" customHeight="1" spans="1:4">
      <c r="A33" s="63"/>
      <c r="B33" s="205"/>
      <c r="C33" s="205"/>
      <c r="D33" s="87"/>
    </row>
    <row r="34" ht="18" customHeight="1" spans="1:4">
      <c r="A34" s="65" t="s">
        <v>300</v>
      </c>
      <c r="B34" s="203"/>
      <c r="C34" s="203"/>
      <c r="D34" s="87"/>
    </row>
    <row r="35" ht="18" customHeight="1" spans="1:4">
      <c r="A35" s="81" t="s">
        <v>291</v>
      </c>
      <c r="B35" s="204"/>
      <c r="C35" s="204"/>
      <c r="D35" s="87"/>
    </row>
    <row r="36" ht="18" customHeight="1" spans="1:4">
      <c r="A36" s="81" t="s">
        <v>292</v>
      </c>
      <c r="B36" s="204"/>
      <c r="C36" s="204"/>
      <c r="D36" s="87"/>
    </row>
    <row r="37" ht="18" customHeight="1" spans="1:4">
      <c r="A37" s="81" t="s">
        <v>293</v>
      </c>
      <c r="B37" s="204"/>
      <c r="C37" s="204"/>
      <c r="D37" s="87"/>
    </row>
    <row r="38" ht="18" customHeight="1" spans="1:1">
      <c r="A38" s="206" t="s">
        <v>301</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H8" sqref="H8"/>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302</v>
      </c>
    </row>
    <row r="2" ht="27" customHeight="1" spans="1:45">
      <c r="A2" s="50" t="s">
        <v>303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304</v>
      </c>
      <c r="B5" s="61"/>
      <c r="C5" s="61"/>
      <c r="D5" s="62"/>
    </row>
    <row r="6" s="4" customFormat="1" ht="24.95" customHeight="1" spans="1:45">
      <c r="A6" s="63" t="s">
        <v>305</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306</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305</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305</v>
      </c>
      <c r="B10" s="64"/>
      <c r="C10" s="64"/>
      <c r="D10" s="64"/>
    </row>
    <row r="11" ht="24.95" customHeight="1" spans="1:4">
      <c r="A11" s="60" t="s">
        <v>308</v>
      </c>
      <c r="B11" s="64"/>
      <c r="C11" s="64"/>
      <c r="D11" s="64"/>
    </row>
    <row r="12" ht="24.95" customHeight="1" spans="1:4">
      <c r="A12" s="63" t="s">
        <v>309</v>
      </c>
      <c r="B12" s="64"/>
      <c r="C12" s="64"/>
      <c r="D12" s="64"/>
    </row>
    <row r="13" ht="24.95" customHeight="1" spans="1:4">
      <c r="A13" s="60" t="s">
        <v>310</v>
      </c>
      <c r="B13" s="64"/>
      <c r="C13" s="64"/>
      <c r="D13" s="64"/>
    </row>
    <row r="14" ht="24.95" customHeight="1" spans="1:4">
      <c r="A14" s="63" t="s">
        <v>309</v>
      </c>
      <c r="B14" s="64"/>
      <c r="C14" s="64"/>
      <c r="D14" s="64"/>
    </row>
    <row r="15" ht="24.95" customHeight="1" spans="1:4">
      <c r="A15" s="60" t="s">
        <v>311</v>
      </c>
      <c r="B15" s="64"/>
      <c r="C15" s="64"/>
      <c r="D15" s="64"/>
    </row>
    <row r="16" ht="24.95" customHeight="1" spans="1:4">
      <c r="A16" s="63" t="s">
        <v>312</v>
      </c>
      <c r="B16" s="64"/>
      <c r="C16" s="64"/>
      <c r="D16" s="64"/>
    </row>
    <row r="17" ht="24.95" customHeight="1" spans="1:4">
      <c r="A17" s="60" t="s">
        <v>313</v>
      </c>
      <c r="B17" s="64"/>
      <c r="C17" s="64"/>
      <c r="D17" s="64"/>
    </row>
    <row r="18" ht="24.95" customHeight="1" spans="1:4">
      <c r="A18" s="63" t="s">
        <v>314</v>
      </c>
      <c r="B18" s="64"/>
      <c r="C18" s="64"/>
      <c r="D18" s="64"/>
    </row>
    <row r="19" ht="24.95" customHeight="1" spans="1:4">
      <c r="A19" s="63"/>
      <c r="B19" s="64"/>
      <c r="C19" s="64"/>
      <c r="D19" s="64"/>
    </row>
    <row r="20" ht="24.95" customHeight="1" spans="1:4">
      <c r="A20" s="65" t="s">
        <v>315</v>
      </c>
      <c r="B20" s="64"/>
      <c r="C20" s="64"/>
      <c r="D20" s="64"/>
    </row>
    <row r="21" ht="24.95" customHeight="1" spans="1:4">
      <c r="A21" s="66" t="s">
        <v>316</v>
      </c>
      <c r="B21" s="64"/>
      <c r="C21" s="64"/>
      <c r="D21" s="64"/>
    </row>
    <row r="22" ht="21" customHeight="1" spans="1:1">
      <c r="A22" s="202" t="s">
        <v>317</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F6" sqref="F6"/>
    </sheetView>
  </sheetViews>
  <sheetFormatPr defaultColWidth="9" defaultRowHeight="13.5" outlineLevelRow="3" outlineLevelCol="3"/>
  <cols>
    <col min="1" max="3" width="23.625" style="44" customWidth="1"/>
    <col min="4" max="4" width="17.75" style="44" customWidth="1"/>
    <col min="5" max="5" width="28.875" style="44" customWidth="1"/>
    <col min="6" max="16384" width="9" style="44"/>
  </cols>
  <sheetData>
    <row r="1" ht="84.75" customHeight="1" spans="1:4">
      <c r="A1" s="199" t="s">
        <v>318</v>
      </c>
      <c r="B1" s="45"/>
      <c r="C1" s="45"/>
      <c r="D1" s="45"/>
    </row>
    <row r="2" spans="1:4">
      <c r="A2" s="200" t="s">
        <v>319</v>
      </c>
      <c r="B2" s="201"/>
      <c r="C2" s="201"/>
      <c r="D2" s="201"/>
    </row>
    <row r="3" spans="1:4">
      <c r="A3" s="201"/>
      <c r="B3" s="201"/>
      <c r="C3" s="201"/>
      <c r="D3" s="201"/>
    </row>
    <row r="4" spans="1:4">
      <c r="A4" s="201"/>
      <c r="B4" s="201"/>
      <c r="C4" s="201"/>
      <c r="D4" s="201"/>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topLeftCell="A13" workbookViewId="0">
      <selection activeCell="B5" sqref="B5:D29"/>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320</v>
      </c>
    </row>
    <row r="2" ht="27.95" customHeight="1" spans="1:45">
      <c r="A2" s="71" t="s">
        <v>321</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322</v>
      </c>
      <c r="D4" s="59" t="s">
        <v>323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7">
        <v>2832</v>
      </c>
      <c r="C5" s="188">
        <v>2400</v>
      </c>
      <c r="D5" s="107">
        <f>C5/B5</f>
        <v>0.847457627118644</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9" t="s">
        <v>70</v>
      </c>
      <c r="B6" s="187">
        <v>2767</v>
      </c>
      <c r="C6" s="188">
        <f>SUM(C7:C19)</f>
        <v>2400</v>
      </c>
      <c r="D6" s="107">
        <f t="shared" ref="D6:D14" si="0">C6/B6</f>
        <v>0.867365377665341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90">
        <v>355</v>
      </c>
      <c r="C7" s="191">
        <v>313</v>
      </c>
      <c r="D7" s="107">
        <f t="shared" si="0"/>
        <v>0.88169014084507</v>
      </c>
    </row>
    <row r="8" ht="24.95" customHeight="1" spans="1:4">
      <c r="A8" s="108" t="s">
        <v>72</v>
      </c>
      <c r="B8" s="190">
        <v>60</v>
      </c>
      <c r="C8" s="191">
        <v>60</v>
      </c>
      <c r="D8" s="107">
        <f t="shared" si="0"/>
        <v>1</v>
      </c>
    </row>
    <row r="9" ht="24.95" customHeight="1" spans="1:4">
      <c r="A9" s="108" t="s">
        <v>73</v>
      </c>
      <c r="B9" s="190">
        <v>38</v>
      </c>
      <c r="C9" s="191">
        <v>35</v>
      </c>
      <c r="D9" s="107">
        <f t="shared" si="0"/>
        <v>0.921052631578947</v>
      </c>
    </row>
    <row r="10" ht="24.95" customHeight="1" spans="1:4">
      <c r="A10" s="108" t="s">
        <v>74</v>
      </c>
      <c r="B10" s="190">
        <v>2223</v>
      </c>
      <c r="C10" s="191">
        <v>1913</v>
      </c>
      <c r="D10" s="107">
        <f t="shared" si="0"/>
        <v>0.860548807917229</v>
      </c>
    </row>
    <row r="11" ht="24.95" customHeight="1" spans="1:4">
      <c r="A11" s="108" t="s">
        <v>75</v>
      </c>
      <c r="B11" s="190">
        <v>39</v>
      </c>
      <c r="C11" s="191">
        <v>33</v>
      </c>
      <c r="D11" s="107">
        <f t="shared" si="0"/>
        <v>0.846153846153846</v>
      </c>
    </row>
    <row r="12" ht="24.95" customHeight="1" spans="1:4">
      <c r="A12" s="108" t="s">
        <v>76</v>
      </c>
      <c r="B12" s="190">
        <v>21</v>
      </c>
      <c r="C12" s="191">
        <v>16</v>
      </c>
      <c r="D12" s="107">
        <f t="shared" si="0"/>
        <v>0.761904761904762</v>
      </c>
    </row>
    <row r="13" ht="24.95" customHeight="1" spans="1:4">
      <c r="A13" s="108" t="s">
        <v>77</v>
      </c>
      <c r="B13" s="190">
        <v>10</v>
      </c>
      <c r="C13" s="191">
        <v>9</v>
      </c>
      <c r="D13" s="107">
        <f t="shared" si="0"/>
        <v>0.9</v>
      </c>
    </row>
    <row r="14" ht="24.95" customHeight="1" spans="1:4">
      <c r="A14" s="108" t="s">
        <v>78</v>
      </c>
      <c r="B14" s="190">
        <v>3</v>
      </c>
      <c r="C14" s="191">
        <v>3</v>
      </c>
      <c r="D14" s="107">
        <f t="shared" si="0"/>
        <v>1</v>
      </c>
    </row>
    <row r="15" ht="24.95" customHeight="1" spans="1:4">
      <c r="A15" s="108" t="s">
        <v>79</v>
      </c>
      <c r="B15" s="190"/>
      <c r="C15" s="191"/>
      <c r="D15" s="107"/>
    </row>
    <row r="16" ht="24.95" customHeight="1" spans="1:4">
      <c r="A16" s="108" t="s">
        <v>80</v>
      </c>
      <c r="B16" s="190"/>
      <c r="C16" s="191"/>
      <c r="D16" s="107"/>
    </row>
    <row r="17" ht="24.95" customHeight="1" spans="1:4">
      <c r="A17" s="108" t="s">
        <v>81</v>
      </c>
      <c r="B17" s="190">
        <v>14</v>
      </c>
      <c r="C17" s="191">
        <v>14</v>
      </c>
      <c r="D17" s="107">
        <f>C17/B17</f>
        <v>1</v>
      </c>
    </row>
    <row r="18" ht="24.95" customHeight="1" spans="1:4">
      <c r="A18" s="108" t="s">
        <v>82</v>
      </c>
      <c r="B18" s="190"/>
      <c r="C18" s="191"/>
      <c r="D18" s="107"/>
    </row>
    <row r="19" ht="24.95" customHeight="1" spans="1:4">
      <c r="A19" s="108" t="s">
        <v>83</v>
      </c>
      <c r="B19" s="190">
        <v>4</v>
      </c>
      <c r="C19" s="191">
        <v>4</v>
      </c>
      <c r="D19" s="196" t="s">
        <v>324</v>
      </c>
    </row>
    <row r="20" ht="24.95" customHeight="1" spans="1:4">
      <c r="A20" s="108" t="s">
        <v>84</v>
      </c>
      <c r="B20" s="190"/>
      <c r="C20" s="193"/>
      <c r="D20" s="107"/>
    </row>
    <row r="21" ht="24.95" customHeight="1" spans="1:4">
      <c r="A21" s="108" t="s">
        <v>85</v>
      </c>
      <c r="B21" s="190"/>
      <c r="C21" s="193"/>
      <c r="D21" s="107"/>
    </row>
    <row r="22" ht="24.95" customHeight="1" spans="1:4">
      <c r="A22" s="189" t="s">
        <v>86</v>
      </c>
      <c r="B22" s="187">
        <v>65</v>
      </c>
      <c r="C22" s="188"/>
      <c r="D22" s="107">
        <v>1</v>
      </c>
    </row>
    <row r="23" ht="24.95" customHeight="1" spans="1:4">
      <c r="A23" s="108" t="s">
        <v>87</v>
      </c>
      <c r="B23" s="190"/>
      <c r="C23" s="191"/>
      <c r="D23" s="110"/>
    </row>
    <row r="24" ht="24.95" customHeight="1" spans="1:4">
      <c r="A24" s="108" t="s">
        <v>88</v>
      </c>
      <c r="B24" s="190"/>
      <c r="C24" s="191"/>
      <c r="D24" s="110"/>
    </row>
    <row r="25" ht="24.95" customHeight="1" spans="1:4">
      <c r="A25" s="108" t="s">
        <v>89</v>
      </c>
      <c r="B25" s="190">
        <v>2</v>
      </c>
      <c r="C25" s="191"/>
      <c r="D25" s="110">
        <v>1</v>
      </c>
    </row>
    <row r="26" ht="24.95" customHeight="1" spans="1:4">
      <c r="A26" s="108" t="s">
        <v>90</v>
      </c>
      <c r="B26" s="190">
        <v>1</v>
      </c>
      <c r="C26" s="191"/>
      <c r="D26" s="110"/>
    </row>
    <row r="27" ht="24.95" customHeight="1" spans="1:4">
      <c r="A27" s="108" t="s">
        <v>91</v>
      </c>
      <c r="B27" s="190"/>
      <c r="C27" s="191"/>
      <c r="D27" s="110"/>
    </row>
    <row r="28" ht="24.95" customHeight="1" spans="1:4">
      <c r="A28" s="108" t="s">
        <v>92</v>
      </c>
      <c r="B28" s="190">
        <v>62</v>
      </c>
      <c r="C28" s="191"/>
      <c r="D28" s="110"/>
    </row>
    <row r="29" ht="24.95" customHeight="1" spans="1:4">
      <c r="A29" s="108" t="s">
        <v>93</v>
      </c>
      <c r="B29" s="190"/>
      <c r="C29" s="191"/>
      <c r="D29" s="110"/>
    </row>
    <row r="30" spans="1:4">
      <c r="A30" s="197"/>
      <c r="B30" s="197"/>
      <c r="C30" s="198"/>
      <c r="D30" s="197"/>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topLeftCell="A12" workbookViewId="0">
      <selection activeCell="C5" sqref="C5:C27"/>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325</v>
      </c>
    </row>
    <row r="2" ht="24" customHeight="1" spans="1:34">
      <c r="A2" s="50" t="s">
        <v>326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327</v>
      </c>
      <c r="C4" s="93" t="s">
        <v>322</v>
      </c>
      <c r="D4" s="94" t="s">
        <v>328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5">
        <v>5499</v>
      </c>
      <c r="C5" s="176">
        <v>5441</v>
      </c>
      <c r="D5" s="107">
        <f>C5/B5</f>
        <v>0.9894526277505</v>
      </c>
    </row>
    <row r="6" s="4" customFormat="1" ht="24.95" customHeight="1" spans="1:34">
      <c r="A6" s="97" t="s">
        <v>98</v>
      </c>
      <c r="B6" s="177">
        <v>1697</v>
      </c>
      <c r="C6" s="178">
        <v>1643</v>
      </c>
      <c r="D6" s="107">
        <f>C6/B6</f>
        <v>0.96817913965822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7"/>
      <c r="C7" s="178"/>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7"/>
      <c r="C8" s="178"/>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7"/>
      <c r="C9" s="178"/>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7"/>
      <c r="C10" s="178"/>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7"/>
      <c r="C11" s="178"/>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7">
        <v>150</v>
      </c>
      <c r="C12" s="178">
        <v>205</v>
      </c>
      <c r="D12" s="107">
        <f t="shared" ref="D12:D17" si="0">C12/B12</f>
        <v>1.36666666666667</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7">
        <v>972</v>
      </c>
      <c r="C13" s="178">
        <v>820</v>
      </c>
      <c r="D13" s="107">
        <f t="shared" si="0"/>
        <v>0.843621399176955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7">
        <v>210</v>
      </c>
      <c r="C14" s="178">
        <v>200</v>
      </c>
      <c r="D14" s="107">
        <f t="shared" si="0"/>
        <v>0.952380952380952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7">
        <v>301</v>
      </c>
      <c r="C15" s="178">
        <v>334</v>
      </c>
      <c r="D15" s="107">
        <f t="shared" si="0"/>
        <v>1.10963455149502</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7">
        <v>301</v>
      </c>
      <c r="C16" s="178">
        <v>328</v>
      </c>
      <c r="D16" s="107">
        <f t="shared" si="0"/>
        <v>1.08970099667774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7">
        <v>1449</v>
      </c>
      <c r="C17" s="178">
        <v>1658</v>
      </c>
      <c r="D17" s="107">
        <f t="shared" si="0"/>
        <v>1.14423740510697</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7"/>
      <c r="C18" s="178"/>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7">
        <v>150</v>
      </c>
      <c r="C19" s="178"/>
      <c r="D19" s="107">
        <f>C19/B19</f>
        <v>0</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7"/>
      <c r="C20" s="178"/>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7"/>
      <c r="C21" s="178"/>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7"/>
      <c r="C22" s="178"/>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7"/>
      <c r="C23" s="178"/>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7">
        <v>214</v>
      </c>
      <c r="C24" s="178">
        <v>199</v>
      </c>
      <c r="D24" s="107">
        <f>C24/B24</f>
        <v>0.929906542056075</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7"/>
      <c r="C25" s="178"/>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7"/>
      <c r="C26" s="178"/>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329</v>
      </c>
      <c r="B27" s="177">
        <v>55</v>
      </c>
      <c r="C27" s="178">
        <v>54</v>
      </c>
      <c r="D27" s="107">
        <f>C27/B27</f>
        <v>0.981818181818182</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330</v>
      </c>
      <c r="B28" s="177"/>
      <c r="C28" s="179"/>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331</v>
      </c>
      <c r="B29" s="177"/>
      <c r="C29" s="179"/>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332</v>
      </c>
      <c r="B30" s="56"/>
      <c r="C30" s="179"/>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C6" sqref="C6"/>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333</v>
      </c>
    </row>
    <row r="2" ht="26.25" customHeight="1" spans="1:45">
      <c r="A2" s="50" t="s">
        <v>321</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6"/>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322</v>
      </c>
      <c r="D4" s="94" t="s">
        <v>323</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7">
        <v>2832</v>
      </c>
      <c r="C5" s="188">
        <v>2400</v>
      </c>
      <c r="D5" s="107">
        <v>0.847457627118644</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9" t="s">
        <v>70</v>
      </c>
      <c r="B6" s="187">
        <v>2767</v>
      </c>
      <c r="C6" s="188">
        <v>2400</v>
      </c>
      <c r="D6" s="107">
        <v>0.867365377665341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90">
        <v>355</v>
      </c>
      <c r="C7" s="191">
        <v>313</v>
      </c>
      <c r="D7" s="110">
        <v>0.88169014084507</v>
      </c>
    </row>
    <row r="8" s="70" customFormat="1" ht="24.95" customHeight="1" spans="1:4">
      <c r="A8" s="108" t="s">
        <v>72</v>
      </c>
      <c r="B8" s="190">
        <v>60</v>
      </c>
      <c r="C8" s="191">
        <v>60</v>
      </c>
      <c r="D8" s="110">
        <v>1</v>
      </c>
    </row>
    <row r="9" s="70" customFormat="1" ht="24.95" customHeight="1" spans="1:4">
      <c r="A9" s="108" t="s">
        <v>73</v>
      </c>
      <c r="B9" s="190">
        <v>38</v>
      </c>
      <c r="C9" s="191">
        <v>35</v>
      </c>
      <c r="D9" s="110">
        <v>0.921052631578947</v>
      </c>
    </row>
    <row r="10" s="70" customFormat="1" ht="24.95" customHeight="1" spans="1:4">
      <c r="A10" s="108" t="s">
        <v>74</v>
      </c>
      <c r="B10" s="190">
        <v>2223</v>
      </c>
      <c r="C10" s="191">
        <v>1913</v>
      </c>
      <c r="D10" s="110">
        <v>0.860548807917229</v>
      </c>
    </row>
    <row r="11" s="70" customFormat="1" ht="24.95" customHeight="1" spans="1:4">
      <c r="A11" s="108" t="s">
        <v>75</v>
      </c>
      <c r="B11" s="190">
        <v>39</v>
      </c>
      <c r="C11" s="191">
        <v>33</v>
      </c>
      <c r="D11" s="110">
        <v>0.846153846153846</v>
      </c>
    </row>
    <row r="12" s="70" customFormat="1" ht="24.95" customHeight="1" spans="1:4">
      <c r="A12" s="108" t="s">
        <v>76</v>
      </c>
      <c r="B12" s="190">
        <v>21</v>
      </c>
      <c r="C12" s="191">
        <v>16</v>
      </c>
      <c r="D12" s="110">
        <v>0.761904761904762</v>
      </c>
    </row>
    <row r="13" s="70" customFormat="1" ht="24.95" customHeight="1" spans="1:4">
      <c r="A13" s="108" t="s">
        <v>77</v>
      </c>
      <c r="B13" s="190">
        <v>10</v>
      </c>
      <c r="C13" s="191">
        <v>9</v>
      </c>
      <c r="D13" s="110">
        <v>0.9</v>
      </c>
    </row>
    <row r="14" s="70" customFormat="1" ht="24.95" customHeight="1" spans="1:4">
      <c r="A14" s="108" t="s">
        <v>78</v>
      </c>
      <c r="B14" s="190">
        <v>3</v>
      </c>
      <c r="C14" s="191">
        <v>3</v>
      </c>
      <c r="D14" s="110">
        <v>1</v>
      </c>
    </row>
    <row r="15" s="70" customFormat="1" ht="24.95" customHeight="1" spans="1:4">
      <c r="A15" s="108" t="s">
        <v>79</v>
      </c>
      <c r="B15" s="190"/>
      <c r="C15" s="191"/>
      <c r="D15" s="110"/>
    </row>
    <row r="16" s="70" customFormat="1" ht="24.95" customHeight="1" spans="1:4">
      <c r="A16" s="108" t="s">
        <v>80</v>
      </c>
      <c r="B16" s="190"/>
      <c r="C16" s="191"/>
      <c r="D16" s="110"/>
    </row>
    <row r="17" s="70" customFormat="1" ht="24.95" customHeight="1" spans="1:4">
      <c r="A17" s="108" t="s">
        <v>81</v>
      </c>
      <c r="B17" s="190">
        <v>14</v>
      </c>
      <c r="C17" s="191">
        <v>14</v>
      </c>
      <c r="D17" s="110">
        <v>1</v>
      </c>
    </row>
    <row r="18" s="70" customFormat="1" ht="24.95" customHeight="1" spans="1:4">
      <c r="A18" s="108" t="s">
        <v>82</v>
      </c>
      <c r="B18" s="190"/>
      <c r="C18" s="191"/>
      <c r="D18" s="110"/>
    </row>
    <row r="19" s="70" customFormat="1" ht="24.95" customHeight="1" spans="1:4">
      <c r="A19" s="108" t="s">
        <v>83</v>
      </c>
      <c r="B19" s="190">
        <v>4</v>
      </c>
      <c r="C19" s="191">
        <v>4</v>
      </c>
      <c r="D19" s="192" t="s">
        <v>324</v>
      </c>
    </row>
    <row r="20" s="70" customFormat="1" ht="26.1" customHeight="1" spans="1:4">
      <c r="A20" s="108" t="s">
        <v>84</v>
      </c>
      <c r="B20" s="190"/>
      <c r="C20" s="191"/>
      <c r="D20" s="110"/>
    </row>
    <row r="21" s="70" customFormat="1" ht="26.1" customHeight="1" spans="1:4">
      <c r="A21" s="108" t="s">
        <v>85</v>
      </c>
      <c r="B21" s="190"/>
      <c r="C21" s="193"/>
      <c r="D21" s="110"/>
    </row>
    <row r="22" ht="26.1" customHeight="1" spans="1:4">
      <c r="A22" s="189" t="s">
        <v>86</v>
      </c>
      <c r="B22" s="187">
        <v>65</v>
      </c>
      <c r="C22" s="188"/>
      <c r="D22" s="107">
        <v>1</v>
      </c>
    </row>
    <row r="23" ht="26.1" customHeight="1" spans="1:4">
      <c r="A23" s="108" t="s">
        <v>87</v>
      </c>
      <c r="B23" s="190"/>
      <c r="C23" s="191"/>
      <c r="D23" s="110"/>
    </row>
    <row r="24" ht="26.1" customHeight="1" spans="1:4">
      <c r="A24" s="108" t="s">
        <v>88</v>
      </c>
      <c r="B24" s="190"/>
      <c r="C24" s="191"/>
      <c r="D24" s="110"/>
    </row>
    <row r="25" ht="26.1" customHeight="1" spans="1:4">
      <c r="A25" s="108" t="s">
        <v>89</v>
      </c>
      <c r="B25" s="190">
        <v>2</v>
      </c>
      <c r="C25" s="191"/>
      <c r="D25" s="110">
        <v>1</v>
      </c>
    </row>
    <row r="26" ht="26.1" customHeight="1" spans="1:4">
      <c r="A26" s="108" t="s">
        <v>90</v>
      </c>
      <c r="B26" s="190">
        <v>1</v>
      </c>
      <c r="C26" s="191"/>
      <c r="D26" s="110"/>
    </row>
    <row r="27" ht="26.1" customHeight="1" spans="1:4">
      <c r="A27" s="108" t="s">
        <v>91</v>
      </c>
      <c r="B27" s="190"/>
      <c r="C27" s="191"/>
      <c r="D27" s="110"/>
    </row>
    <row r="28" ht="26.1" customHeight="1" spans="1:4">
      <c r="A28" s="108" t="s">
        <v>92</v>
      </c>
      <c r="B28" s="190">
        <v>62</v>
      </c>
      <c r="C28" s="191"/>
      <c r="D28" s="110"/>
    </row>
    <row r="29" ht="26.1" customHeight="1" spans="1:4">
      <c r="A29" s="108" t="s">
        <v>93</v>
      </c>
      <c r="B29" s="190"/>
      <c r="C29" s="191"/>
      <c r="D29" s="110"/>
    </row>
    <row r="30" spans="1:4">
      <c r="A30" s="194"/>
      <c r="B30" s="194"/>
      <c r="C30" s="195"/>
      <c r="D30" s="194"/>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F9" sqref="F9"/>
    </sheetView>
  </sheetViews>
  <sheetFormatPr defaultColWidth="9" defaultRowHeight="42.75" customHeight="1" outlineLevelCol="3"/>
  <cols>
    <col min="1" max="3" width="20.625" style="181" customWidth="1"/>
    <col min="4" max="4" width="40.625" style="181" customWidth="1"/>
    <col min="5" max="5" width="28.875" style="181" customWidth="1"/>
    <col min="6" max="16384" width="9" style="181"/>
  </cols>
  <sheetData>
    <row r="1" ht="70.5" customHeight="1" spans="1:4">
      <c r="A1" s="90" t="s">
        <v>334</v>
      </c>
      <c r="B1" s="91"/>
      <c r="C1" s="91"/>
      <c r="D1" s="91"/>
    </row>
    <row r="2" ht="18" customHeight="1" spans="1:4">
      <c r="A2" s="90"/>
      <c r="B2" s="91"/>
      <c r="C2" s="91"/>
      <c r="D2" s="91"/>
    </row>
    <row r="3" ht="27" customHeight="1" spans="1:4">
      <c r="A3" s="182" t="s">
        <v>335</v>
      </c>
      <c r="B3" s="183"/>
      <c r="C3" s="183"/>
      <c r="D3" s="183"/>
    </row>
    <row r="4" ht="27" customHeight="1" spans="1:4">
      <c r="A4" s="183"/>
      <c r="B4" s="183"/>
      <c r="C4" s="183"/>
      <c r="D4" s="183"/>
    </row>
    <row r="5" ht="27" customHeight="1" spans="1:4">
      <c r="A5" s="183"/>
      <c r="B5" s="183"/>
      <c r="C5" s="183"/>
      <c r="D5" s="183"/>
    </row>
    <row r="28" customHeight="1" spans="1:4">
      <c r="A28" s="184"/>
      <c r="B28" s="184"/>
      <c r="C28" s="184"/>
      <c r="D28" s="184"/>
    </row>
    <row r="29" customHeight="1" spans="1:4">
      <c r="A29" s="184"/>
      <c r="B29" s="184"/>
      <c r="C29" s="184"/>
      <c r="D29" s="184"/>
    </row>
    <row r="30" customHeight="1" spans="1:4">
      <c r="A30" s="185"/>
      <c r="B30" s="185"/>
      <c r="C30" s="185"/>
      <c r="D30" s="185"/>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G16" sqref="G16"/>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336</v>
      </c>
    </row>
    <row r="2" ht="24" customHeight="1" spans="1:39">
      <c r="A2" s="50" t="s">
        <v>326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4"/>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327</v>
      </c>
      <c r="C4" s="93" t="s">
        <v>322</v>
      </c>
      <c r="D4" s="94" t="s">
        <v>328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5">
        <v>5499</v>
      </c>
      <c r="C5" s="176">
        <v>5441</v>
      </c>
      <c r="D5" s="107">
        <f>C5/B5</f>
        <v>0.9894526277505</v>
      </c>
    </row>
    <row r="6" s="4" customFormat="1" ht="24.95" customHeight="1" spans="1:39">
      <c r="A6" s="97" t="s">
        <v>98</v>
      </c>
      <c r="B6" s="177">
        <v>1697</v>
      </c>
      <c r="C6" s="178">
        <v>1643</v>
      </c>
      <c r="D6" s="110">
        <f>C6/B6</f>
        <v>0.96817913965822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7"/>
      <c r="C7" s="178"/>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7"/>
      <c r="C8" s="178"/>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7"/>
      <c r="C9" s="178"/>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7"/>
      <c r="C10" s="178"/>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7"/>
      <c r="C11" s="178"/>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7">
        <v>150</v>
      </c>
      <c r="C12" s="178">
        <v>205</v>
      </c>
      <c r="D12" s="110">
        <f t="shared" ref="D12:D17" si="0">C12/B12</f>
        <v>1.36666666666667</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7">
        <v>972</v>
      </c>
      <c r="C13" s="178">
        <v>820</v>
      </c>
      <c r="D13" s="110">
        <f t="shared" si="0"/>
        <v>0.843621399176955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7">
        <v>210</v>
      </c>
      <c r="C14" s="178">
        <v>200</v>
      </c>
      <c r="D14" s="110">
        <f t="shared" si="0"/>
        <v>0.952380952380952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7">
        <v>301</v>
      </c>
      <c r="C15" s="178">
        <v>334</v>
      </c>
      <c r="D15" s="110">
        <f t="shared" si="0"/>
        <v>1.10963455149502</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7">
        <v>301</v>
      </c>
      <c r="C16" s="178">
        <v>328</v>
      </c>
      <c r="D16" s="110">
        <f t="shared" si="0"/>
        <v>1.08970099667774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7">
        <v>1449</v>
      </c>
      <c r="C17" s="178">
        <v>1658</v>
      </c>
      <c r="D17" s="110">
        <f t="shared" si="0"/>
        <v>1.14423740510697</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7"/>
      <c r="C18" s="178"/>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7">
        <v>150</v>
      </c>
      <c r="C19" s="178"/>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7"/>
      <c r="C20" s="178"/>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7"/>
      <c r="C21" s="178"/>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7"/>
      <c r="C22" s="178"/>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7"/>
      <c r="C23" s="178"/>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7">
        <v>214</v>
      </c>
      <c r="C24" s="178">
        <v>199</v>
      </c>
      <c r="D24" s="110">
        <f>C24/B24</f>
        <v>0.929906542056075</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7"/>
      <c r="C25" s="178"/>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7"/>
      <c r="C26" s="178"/>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329</v>
      </c>
      <c r="B27" s="177">
        <v>55</v>
      </c>
      <c r="C27" s="178">
        <v>54</v>
      </c>
      <c r="D27" s="110">
        <f>C27/B27</f>
        <v>0.981818181818182</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330</v>
      </c>
      <c r="B28" s="177"/>
      <c r="C28" s="179"/>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331</v>
      </c>
      <c r="B29" s="177"/>
      <c r="C29" s="179"/>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332</v>
      </c>
      <c r="B30" s="56"/>
      <c r="C30" s="180"/>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E4" sqref="E4"/>
    </sheetView>
  </sheetViews>
  <sheetFormatPr defaultColWidth="9" defaultRowHeight="13.5" outlineLevelRow="3" outlineLevelCol="3"/>
  <cols>
    <col min="1" max="3" width="20.625" style="44" customWidth="1"/>
    <col min="4" max="4" width="40.625" style="44" customWidth="1"/>
    <col min="5" max="5" width="28.875" style="44" customWidth="1"/>
    <col min="6" max="16384" width="9" style="44"/>
  </cols>
  <sheetData>
    <row r="1" ht="77.25" customHeight="1" spans="1:4">
      <c r="A1" s="170" t="s">
        <v>337</v>
      </c>
      <c r="B1" s="171"/>
      <c r="C1" s="171"/>
      <c r="D1" s="171"/>
    </row>
    <row r="2" ht="12" customHeight="1" spans="1:4">
      <c r="A2" s="172" t="s">
        <v>338</v>
      </c>
      <c r="B2" s="173"/>
      <c r="C2" s="173"/>
      <c r="D2" s="173"/>
    </row>
    <row r="3" ht="21" customHeight="1" spans="1:4">
      <c r="A3" s="173"/>
      <c r="B3" s="173"/>
      <c r="C3" s="173"/>
      <c r="D3" s="173"/>
    </row>
    <row r="4" ht="32.1" customHeight="1" spans="1:4">
      <c r="A4" s="173"/>
      <c r="B4" s="173"/>
      <c r="C4" s="173"/>
      <c r="D4" s="173"/>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22" workbookViewId="0">
      <selection activeCell="I7" sqref="I7"/>
    </sheetView>
  </sheetViews>
  <sheetFormatPr defaultColWidth="6.75" defaultRowHeight="11.25"/>
  <cols>
    <col min="1" max="1" width="44.9916666666667"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339</v>
      </c>
    </row>
    <row r="2" s="149" customFormat="1" ht="27.95" customHeight="1" spans="1:253">
      <c r="A2" s="153" t="s">
        <v>340</v>
      </c>
      <c r="B2" s="153"/>
      <c r="C2" s="15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0" customFormat="1" ht="15.95" customHeight="1" spans="1:253">
      <c r="A3" s="155"/>
      <c r="B3" s="53"/>
      <c r="C3" s="15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row>
    <row r="4" s="151" customFormat="1" ht="36.95" customHeight="1" spans="1:253">
      <c r="A4" s="94" t="s">
        <v>65</v>
      </c>
      <c r="B4" s="94" t="s">
        <v>327</v>
      </c>
      <c r="C4" s="105" t="s">
        <v>322</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63"/>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row>
    <row r="5" s="152" customFormat="1" ht="18.95" customHeight="1" spans="1:3">
      <c r="A5" s="164" t="s">
        <v>341</v>
      </c>
      <c r="B5" s="165">
        <v>2540</v>
      </c>
      <c r="C5" s="165">
        <v>2395</v>
      </c>
    </row>
    <row r="6" s="152" customFormat="1" ht="18.95" customHeight="1" spans="1:3">
      <c r="A6" s="160" t="s">
        <v>133</v>
      </c>
      <c r="B6" s="166"/>
      <c r="C6" s="167"/>
    </row>
    <row r="7" s="152" customFormat="1" ht="18.95" customHeight="1" spans="1:3">
      <c r="A7" s="160" t="s">
        <v>134</v>
      </c>
      <c r="B7" s="166"/>
      <c r="C7" s="167"/>
    </row>
    <row r="8" s="152" customFormat="1" ht="18.95" customHeight="1" spans="1:3">
      <c r="A8" s="160" t="s">
        <v>135</v>
      </c>
      <c r="B8" s="166"/>
      <c r="C8" s="167"/>
    </row>
    <row r="9" s="152" customFormat="1" ht="18.95" customHeight="1" spans="1:3">
      <c r="A9" s="160" t="s">
        <v>136</v>
      </c>
      <c r="B9" s="166"/>
      <c r="C9" s="167"/>
    </row>
    <row r="10" s="152" customFormat="1" ht="18.95" customHeight="1" spans="1:3">
      <c r="A10" s="160" t="s">
        <v>137</v>
      </c>
      <c r="B10" s="167">
        <v>430</v>
      </c>
      <c r="C10" s="167">
        <v>194</v>
      </c>
    </row>
    <row r="11" s="152" customFormat="1" ht="18.95" customHeight="1" spans="1:3">
      <c r="A11" s="160" t="s">
        <v>138</v>
      </c>
      <c r="B11" s="167"/>
      <c r="C11" s="167"/>
    </row>
    <row r="12" s="152" customFormat="1" ht="18.95" customHeight="1" spans="1:3">
      <c r="A12" s="160" t="s">
        <v>139</v>
      </c>
      <c r="B12" s="167"/>
      <c r="C12" s="167"/>
    </row>
    <row r="13" s="152" customFormat="1" ht="18.95" customHeight="1" spans="1:3">
      <c r="A13" s="160" t="s">
        <v>342</v>
      </c>
      <c r="B13" s="167"/>
      <c r="C13" s="167"/>
    </row>
    <row r="14" s="152" customFormat="1" ht="18.95" customHeight="1" spans="1:3">
      <c r="A14" s="160" t="s">
        <v>343</v>
      </c>
      <c r="B14" s="168"/>
      <c r="C14" s="168"/>
    </row>
    <row r="15" s="152" customFormat="1" ht="18.95" customHeight="1" spans="1:3">
      <c r="A15" s="160" t="s">
        <v>142</v>
      </c>
      <c r="B15" s="167">
        <v>2110</v>
      </c>
      <c r="C15" s="167">
        <v>2201</v>
      </c>
    </row>
    <row r="16" s="152" customFormat="1" ht="18.95" customHeight="1" spans="1:3">
      <c r="A16" s="160" t="s">
        <v>143</v>
      </c>
      <c r="B16" s="167"/>
      <c r="C16" s="167"/>
    </row>
    <row r="17" s="152" customFormat="1" ht="18.95" customHeight="1" spans="1:3">
      <c r="A17" s="160" t="s">
        <v>144</v>
      </c>
      <c r="B17" s="167"/>
      <c r="C17" s="167"/>
    </row>
    <row r="18" s="152" customFormat="1" ht="18.95" customHeight="1" spans="1:3">
      <c r="A18" s="160" t="s">
        <v>145</v>
      </c>
      <c r="B18" s="167"/>
      <c r="C18" s="167"/>
    </row>
    <row r="19" s="152" customFormat="1" ht="18.95" customHeight="1" spans="1:3">
      <c r="A19" s="160" t="s">
        <v>146</v>
      </c>
      <c r="B19" s="167"/>
      <c r="C19" s="167"/>
    </row>
    <row r="20" s="152" customFormat="1" ht="18.95" customHeight="1" spans="1:3">
      <c r="A20" s="160" t="s">
        <v>147</v>
      </c>
      <c r="B20" s="167"/>
      <c r="C20" s="167"/>
    </row>
    <row r="21" s="152" customFormat="1" ht="18.95" customHeight="1" spans="1:3">
      <c r="A21" s="160" t="s">
        <v>148</v>
      </c>
      <c r="B21" s="167"/>
      <c r="C21" s="167"/>
    </row>
    <row r="22" s="152" customFormat="1" ht="18.95" customHeight="1" spans="1:3">
      <c r="A22" s="160" t="s">
        <v>149</v>
      </c>
      <c r="B22" s="167"/>
      <c r="C22" s="167"/>
    </row>
    <row r="23" s="152" customFormat="1" ht="18.95" customHeight="1" spans="1:3">
      <c r="A23" s="160" t="s">
        <v>344</v>
      </c>
      <c r="B23" s="167"/>
      <c r="C23" s="167"/>
    </row>
    <row r="24" s="152" customFormat="1" ht="18.95" customHeight="1" spans="1:3">
      <c r="A24" s="160" t="s">
        <v>151</v>
      </c>
      <c r="B24" s="167"/>
      <c r="C24" s="167"/>
    </row>
    <row r="25" s="152" customFormat="1" ht="18.95" customHeight="1" spans="1:3">
      <c r="A25" s="160" t="s">
        <v>152</v>
      </c>
      <c r="B25" s="167"/>
      <c r="C25" s="167"/>
    </row>
    <row r="26" s="152" customFormat="1" ht="18.95" customHeight="1" spans="1:3">
      <c r="A26" s="160" t="s">
        <v>150</v>
      </c>
      <c r="B26" s="167"/>
      <c r="C26" s="167"/>
    </row>
    <row r="27" s="152" customFormat="1" ht="18.95" customHeight="1" spans="1:3">
      <c r="A27" s="160" t="s">
        <v>153</v>
      </c>
      <c r="B27" s="167"/>
      <c r="C27" s="167"/>
    </row>
    <row r="28" s="152" customFormat="1" ht="18.95" customHeight="1" spans="1:3">
      <c r="A28" s="160" t="s">
        <v>212</v>
      </c>
      <c r="B28" s="167"/>
      <c r="C28" s="167"/>
    </row>
    <row r="29" s="152" customFormat="1" ht="18.95" customHeight="1" spans="1:3">
      <c r="A29" s="160" t="s">
        <v>213</v>
      </c>
      <c r="B29" s="167"/>
      <c r="C29" s="167"/>
    </row>
    <row r="30" s="152" customFormat="1" ht="18.95" customHeight="1" spans="1:3">
      <c r="A30" s="160" t="s">
        <v>214</v>
      </c>
      <c r="B30" s="167"/>
      <c r="C30" s="167"/>
    </row>
    <row r="31" s="152" customFormat="1" ht="18.95" customHeight="1" spans="1:3">
      <c r="A31" s="160" t="s">
        <v>215</v>
      </c>
      <c r="B31" s="167"/>
      <c r="C31" s="167"/>
    </row>
    <row r="32" s="152" customFormat="1" ht="18.95" customHeight="1" spans="1:3">
      <c r="A32" s="160" t="s">
        <v>216</v>
      </c>
      <c r="B32" s="167"/>
      <c r="C32" s="167"/>
    </row>
    <row r="33" s="152" customFormat="1" ht="18.95" customHeight="1" spans="1:3">
      <c r="A33" s="160" t="s">
        <v>217</v>
      </c>
      <c r="B33" s="167"/>
      <c r="C33" s="167"/>
    </row>
    <row r="34" s="152" customFormat="1" ht="18.95" customHeight="1" spans="1:3">
      <c r="A34" s="160" t="s">
        <v>218</v>
      </c>
      <c r="B34" s="167"/>
      <c r="C34" s="167"/>
    </row>
    <row r="35" s="152" customFormat="1" ht="18.95" customHeight="1" spans="1:3">
      <c r="A35" s="160" t="s">
        <v>219</v>
      </c>
      <c r="B35" s="167"/>
      <c r="C35" s="167"/>
    </row>
    <row r="36" ht="18.95" customHeight="1" spans="1:3">
      <c r="A36" s="160" t="s">
        <v>220</v>
      </c>
      <c r="B36" s="167"/>
      <c r="C36" s="167"/>
    </row>
    <row r="37" ht="18.95" customHeight="1" spans="1:3">
      <c r="A37" s="160" t="s">
        <v>221</v>
      </c>
      <c r="B37" s="167"/>
      <c r="C37" s="167"/>
    </row>
    <row r="38" ht="18.95" customHeight="1" spans="1:3">
      <c r="A38" s="160" t="s">
        <v>222</v>
      </c>
      <c r="B38" s="167"/>
      <c r="C38" s="167"/>
    </row>
    <row r="39" ht="18.95" customHeight="1" spans="1:3">
      <c r="A39" s="160" t="s">
        <v>223</v>
      </c>
      <c r="B39" s="167"/>
      <c r="C39" s="167"/>
    </row>
    <row r="40" ht="18.95" customHeight="1" spans="1:3">
      <c r="A40" s="160" t="s">
        <v>224</v>
      </c>
      <c r="B40" s="167"/>
      <c r="C40" s="167"/>
    </row>
    <row r="41" ht="18.95" customHeight="1" spans="1:3">
      <c r="A41" s="160" t="s">
        <v>225</v>
      </c>
      <c r="B41" s="167"/>
      <c r="C41" s="169"/>
    </row>
    <row r="42" ht="18.95" customHeight="1" spans="1:3">
      <c r="A42" s="160" t="s">
        <v>226</v>
      </c>
      <c r="B42" s="167"/>
      <c r="C42" s="169"/>
    </row>
    <row r="43" ht="18.95" customHeight="1" spans="1:3">
      <c r="A43" s="160" t="s">
        <v>227</v>
      </c>
      <c r="B43" s="167"/>
      <c r="C43" s="169"/>
    </row>
    <row r="44" ht="18.95" customHeight="1" spans="1:3">
      <c r="A44" s="160" t="s">
        <v>228</v>
      </c>
      <c r="B44" s="167"/>
      <c r="C44" s="169"/>
    </row>
    <row r="45" ht="18.95" customHeight="1" spans="1:3">
      <c r="A45" s="160" t="s">
        <v>229</v>
      </c>
      <c r="B45" s="167"/>
      <c r="C45" s="167"/>
    </row>
    <row r="46" ht="18.95" customHeight="1" spans="1:3">
      <c r="A46" s="160" t="s">
        <v>230</v>
      </c>
      <c r="B46" s="167"/>
      <c r="C46" s="169"/>
    </row>
    <row r="47" ht="18.95" customHeight="1" spans="1:3">
      <c r="A47" s="160" t="s">
        <v>231</v>
      </c>
      <c r="B47" s="167"/>
      <c r="C47" s="169"/>
    </row>
    <row r="48" ht="18.95" customHeight="1" spans="1:3">
      <c r="A48" s="160" t="s">
        <v>232</v>
      </c>
      <c r="B48" s="167"/>
      <c r="C48" s="169"/>
    </row>
    <row r="49" ht="18.95" customHeight="1" spans="1:3">
      <c r="A49" s="160" t="s">
        <v>233</v>
      </c>
      <c r="B49" s="165">
        <v>762</v>
      </c>
      <c r="C49" s="165">
        <v>710</v>
      </c>
    </row>
    <row r="50" ht="18.95" customHeight="1" spans="1:3">
      <c r="A50" s="160" t="s">
        <v>176</v>
      </c>
      <c r="B50" s="167">
        <v>25</v>
      </c>
      <c r="C50" s="167">
        <v>25</v>
      </c>
    </row>
    <row r="51" ht="18.95" customHeight="1" spans="1:3">
      <c r="A51" s="160" t="s">
        <v>177</v>
      </c>
      <c r="B51" s="167"/>
      <c r="C51" s="167"/>
    </row>
    <row r="52" ht="18.95" customHeight="1" spans="1:3">
      <c r="A52" s="160" t="s">
        <v>178</v>
      </c>
      <c r="B52" s="167"/>
      <c r="C52" s="167"/>
    </row>
    <row r="53" ht="18.95" customHeight="1" spans="1:3">
      <c r="A53" s="160" t="s">
        <v>179</v>
      </c>
      <c r="B53" s="167"/>
      <c r="C53" s="167"/>
    </row>
    <row r="54" ht="18.95" customHeight="1" spans="1:3">
      <c r="A54" s="160" t="s">
        <v>180</v>
      </c>
      <c r="B54" s="167"/>
      <c r="C54" s="167"/>
    </row>
    <row r="55" ht="18.95" customHeight="1" spans="1:3">
      <c r="A55" s="160" t="s">
        <v>181</v>
      </c>
      <c r="B55" s="167"/>
      <c r="C55" s="167"/>
    </row>
    <row r="56" ht="18.95" customHeight="1" spans="1:3">
      <c r="A56" s="160" t="s">
        <v>182</v>
      </c>
      <c r="B56" s="167"/>
      <c r="C56" s="167"/>
    </row>
    <row r="57" ht="18.95" customHeight="1" spans="1:3">
      <c r="A57" s="160" t="s">
        <v>183</v>
      </c>
      <c r="B57" s="167">
        <v>175</v>
      </c>
      <c r="C57" s="167"/>
    </row>
    <row r="58" ht="18.95" customHeight="1" spans="1:3">
      <c r="A58" s="160" t="s">
        <v>184</v>
      </c>
      <c r="B58" s="167"/>
      <c r="C58" s="167"/>
    </row>
    <row r="59" ht="18.95" customHeight="1" spans="1:3">
      <c r="A59" s="160" t="s">
        <v>185</v>
      </c>
      <c r="B59" s="167"/>
      <c r="C59" s="167"/>
    </row>
    <row r="60" ht="18.95" customHeight="1" spans="1:3">
      <c r="A60" s="160" t="s">
        <v>186</v>
      </c>
      <c r="B60" s="167"/>
      <c r="C60" s="167"/>
    </row>
    <row r="61" ht="18.95" customHeight="1" spans="1:3">
      <c r="A61" s="160" t="s">
        <v>187</v>
      </c>
      <c r="B61" s="167">
        <v>562</v>
      </c>
      <c r="C61" s="167">
        <v>685</v>
      </c>
    </row>
    <row r="62" ht="18.95" customHeight="1" spans="1:3">
      <c r="A62" s="160" t="s">
        <v>188</v>
      </c>
      <c r="B62" s="167"/>
      <c r="C62" s="167"/>
    </row>
    <row r="63" ht="18.95" customHeight="1" spans="1:3">
      <c r="A63" s="160" t="s">
        <v>189</v>
      </c>
      <c r="B63" s="167"/>
      <c r="C63" s="167"/>
    </row>
    <row r="64" ht="18.95" customHeight="1" spans="1:3">
      <c r="A64" s="160" t="s">
        <v>190</v>
      </c>
      <c r="B64" s="167"/>
      <c r="C64" s="167"/>
    </row>
    <row r="65" ht="18.95" customHeight="1" spans="1:3">
      <c r="A65" s="160" t="s">
        <v>191</v>
      </c>
      <c r="B65" s="167"/>
      <c r="C65" s="167"/>
    </row>
    <row r="66" ht="18.95" customHeight="1" spans="1:3">
      <c r="A66" s="160" t="s">
        <v>192</v>
      </c>
      <c r="B66" s="167"/>
      <c r="C66" s="167"/>
    </row>
    <row r="67" ht="18.95" customHeight="1" spans="1:3">
      <c r="A67" s="160" t="s">
        <v>193</v>
      </c>
      <c r="B67" s="167"/>
      <c r="C67" s="167"/>
    </row>
    <row r="68" ht="18.95" customHeight="1" spans="1:3">
      <c r="A68" s="160" t="s">
        <v>194</v>
      </c>
      <c r="B68" s="167"/>
      <c r="C68" s="167"/>
    </row>
    <row r="69" ht="18.95" customHeight="1" spans="1:3">
      <c r="A69" s="160" t="s">
        <v>195</v>
      </c>
      <c r="B69" s="167"/>
      <c r="C69" s="167"/>
    </row>
    <row r="70" ht="18.95" customHeight="1" spans="1:3">
      <c r="A70" s="160" t="s">
        <v>196</v>
      </c>
      <c r="B70" s="169"/>
      <c r="C70" s="169"/>
    </row>
    <row r="71" ht="18.95" customHeight="1" spans="1:3">
      <c r="A71" s="162" t="s">
        <v>197</v>
      </c>
      <c r="B71" s="165">
        <v>3302</v>
      </c>
      <c r="C71" s="165">
        <f>C49+C5</f>
        <v>3105</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M14" sqref="M14"/>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345</v>
      </c>
    </row>
    <row r="2" s="149" customFormat="1" ht="32.1" customHeight="1" spans="1:253">
      <c r="A2" s="153" t="s">
        <v>346</v>
      </c>
      <c r="B2" s="153"/>
      <c r="C2" s="154"/>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50" customFormat="1" ht="19.5" customHeight="1" spans="1:253">
      <c r="A3" s="155"/>
      <c r="B3" s="53"/>
      <c r="C3" s="156" t="s">
        <v>64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row>
    <row r="4" s="151" customFormat="1" ht="42.95" customHeight="1" spans="1:253">
      <c r="A4" s="94" t="s">
        <v>65</v>
      </c>
      <c r="B4" s="94" t="s">
        <v>327</v>
      </c>
      <c r="C4" s="105" t="s">
        <v>322</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63"/>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row>
    <row r="5" s="152" customFormat="1" ht="21.95" customHeight="1" spans="1:3">
      <c r="A5" s="157" t="s">
        <v>200</v>
      </c>
      <c r="B5" s="121"/>
      <c r="C5" s="109"/>
    </row>
    <row r="6" s="152" customFormat="1" ht="21.95" customHeight="1" spans="1:3">
      <c r="A6" s="158" t="s">
        <v>201</v>
      </c>
      <c r="B6" s="121"/>
      <c r="C6" s="159"/>
    </row>
    <row r="7" s="152" customFormat="1" ht="21.95" customHeight="1" spans="1:3">
      <c r="A7" s="158" t="s">
        <v>202</v>
      </c>
      <c r="B7" s="121"/>
      <c r="C7" s="109"/>
    </row>
    <row r="8" s="152" customFormat="1" ht="21.95" customHeight="1" spans="1:3">
      <c r="A8" s="158" t="s">
        <v>203</v>
      </c>
      <c r="B8" s="121"/>
      <c r="C8" s="109"/>
    </row>
    <row r="9" s="152" customFormat="1" ht="21.95" customHeight="1" spans="1:3">
      <c r="A9" s="158" t="s">
        <v>347</v>
      </c>
      <c r="B9" s="121"/>
      <c r="C9" s="109"/>
    </row>
    <row r="10" s="152" customFormat="1" ht="21.95" customHeight="1" spans="1:3">
      <c r="A10" s="158" t="s">
        <v>205</v>
      </c>
      <c r="B10" s="121"/>
      <c r="C10" s="109"/>
    </row>
    <row r="11" s="152" customFormat="1" ht="21.95" customHeight="1" spans="1:3">
      <c r="A11" s="158" t="s">
        <v>206</v>
      </c>
      <c r="B11" s="121"/>
      <c r="C11" s="109"/>
    </row>
    <row r="12" s="152" customFormat="1" ht="21.95" customHeight="1" spans="1:3">
      <c r="A12" s="158" t="s">
        <v>207</v>
      </c>
      <c r="B12" s="121"/>
      <c r="C12" s="109"/>
    </row>
    <row r="13" s="152" customFormat="1" ht="21.95" customHeight="1" spans="1:3">
      <c r="A13" s="158" t="s">
        <v>208</v>
      </c>
      <c r="B13" s="121"/>
      <c r="C13" s="109"/>
    </row>
    <row r="14" s="152" customFormat="1" ht="21.95" customHeight="1" spans="1:3">
      <c r="A14" s="158" t="s">
        <v>209</v>
      </c>
      <c r="B14" s="121"/>
      <c r="C14" s="109"/>
    </row>
    <row r="15" s="152" customFormat="1" ht="21.95" customHeight="1" spans="1:3">
      <c r="A15" s="158" t="s">
        <v>210</v>
      </c>
      <c r="B15" s="121"/>
      <c r="C15" s="109"/>
    </row>
    <row r="16" s="152" customFormat="1" ht="21.95" customHeight="1" spans="1:3">
      <c r="A16" s="158" t="s">
        <v>211</v>
      </c>
      <c r="B16" s="121"/>
      <c r="C16" s="109"/>
    </row>
    <row r="17" s="152" customFormat="1" ht="21.95" customHeight="1" spans="1:3">
      <c r="A17" s="160" t="s">
        <v>153</v>
      </c>
      <c r="B17" s="121"/>
      <c r="C17" s="109"/>
    </row>
    <row r="18" s="152" customFormat="1" ht="21.95" customHeight="1" spans="1:3">
      <c r="A18" s="160" t="s">
        <v>154</v>
      </c>
      <c r="B18" s="121"/>
      <c r="C18" s="159"/>
    </row>
    <row r="19" s="152" customFormat="1" ht="21.95" customHeight="1" spans="1:3">
      <c r="A19" s="160" t="s">
        <v>155</v>
      </c>
      <c r="B19" s="121"/>
      <c r="C19" s="159"/>
    </row>
    <row r="20" s="152" customFormat="1" ht="21.95" customHeight="1" spans="1:3">
      <c r="A20" s="160" t="s">
        <v>156</v>
      </c>
      <c r="B20" s="121"/>
      <c r="C20" s="159"/>
    </row>
    <row r="21" s="152" customFormat="1" ht="21.95" customHeight="1" spans="1:3">
      <c r="A21" s="160" t="s">
        <v>157</v>
      </c>
      <c r="B21" s="121"/>
      <c r="C21" s="159"/>
    </row>
    <row r="22" s="152" customFormat="1" ht="21.95" customHeight="1" spans="1:3">
      <c r="A22" s="160" t="s">
        <v>158</v>
      </c>
      <c r="B22" s="121"/>
      <c r="C22" s="159"/>
    </row>
    <row r="23" s="152" customFormat="1" ht="21.95" customHeight="1" spans="1:3">
      <c r="A23" s="160" t="s">
        <v>159</v>
      </c>
      <c r="B23" s="121"/>
      <c r="C23" s="159"/>
    </row>
    <row r="24" s="152" customFormat="1" ht="21.95" customHeight="1" spans="1:3">
      <c r="A24" s="160" t="s">
        <v>160</v>
      </c>
      <c r="B24" s="121"/>
      <c r="C24" s="159"/>
    </row>
    <row r="25" s="152" customFormat="1" ht="21.95" customHeight="1" spans="1:3">
      <c r="A25" s="160" t="s">
        <v>161</v>
      </c>
      <c r="B25" s="121"/>
      <c r="C25" s="159"/>
    </row>
    <row r="26" ht="21.95" customHeight="1" spans="1:3">
      <c r="A26" s="160" t="s">
        <v>162</v>
      </c>
      <c r="B26" s="121"/>
      <c r="C26" s="161"/>
    </row>
    <row r="27" ht="21.95" customHeight="1" spans="1:3">
      <c r="A27" s="160" t="s">
        <v>163</v>
      </c>
      <c r="B27" s="121"/>
      <c r="C27" s="161"/>
    </row>
    <row r="28" ht="21.95" customHeight="1" spans="1:3">
      <c r="A28" s="160" t="s">
        <v>164</v>
      </c>
      <c r="B28" s="121"/>
      <c r="C28" s="161"/>
    </row>
    <row r="29" ht="21.95" customHeight="1" spans="1:3">
      <c r="A29" s="160" t="s">
        <v>165</v>
      </c>
      <c r="B29" s="121"/>
      <c r="C29" s="161"/>
    </row>
    <row r="30" ht="21.95" customHeight="1" spans="1:3">
      <c r="A30" s="160" t="s">
        <v>166</v>
      </c>
      <c r="B30" s="121"/>
      <c r="C30" s="161"/>
    </row>
    <row r="31" ht="21.95" customHeight="1" spans="1:3">
      <c r="A31" s="160" t="s">
        <v>167</v>
      </c>
      <c r="B31" s="121"/>
      <c r="C31" s="161"/>
    </row>
    <row r="32" ht="21.95" customHeight="1" spans="1:3">
      <c r="A32" s="160" t="s">
        <v>168</v>
      </c>
      <c r="B32" s="121"/>
      <c r="C32" s="161"/>
    </row>
    <row r="33" ht="21.95" customHeight="1" spans="1:3">
      <c r="A33" s="160" t="s">
        <v>169</v>
      </c>
      <c r="B33" s="121"/>
      <c r="C33" s="161"/>
    </row>
    <row r="34" ht="21.95" customHeight="1" spans="1:3">
      <c r="A34" s="160" t="s">
        <v>170</v>
      </c>
      <c r="B34" s="121"/>
      <c r="C34" s="161"/>
    </row>
    <row r="35" ht="21.95" customHeight="1" spans="1:3">
      <c r="A35" s="160" t="s">
        <v>171</v>
      </c>
      <c r="B35" s="121"/>
      <c r="C35" s="161"/>
    </row>
    <row r="36" ht="21.95" customHeight="1" spans="1:3">
      <c r="A36" s="160" t="s">
        <v>172</v>
      </c>
      <c r="B36" s="121"/>
      <c r="C36" s="161"/>
    </row>
    <row r="37" ht="21.95" customHeight="1" spans="1:3">
      <c r="A37" s="160" t="s">
        <v>173</v>
      </c>
      <c r="B37" s="121"/>
      <c r="C37" s="161"/>
    </row>
    <row r="38" ht="21.95" customHeight="1" spans="1:3">
      <c r="A38" s="160" t="s">
        <v>174</v>
      </c>
      <c r="B38" s="121"/>
      <c r="C38" s="161"/>
    </row>
    <row r="39" ht="21.95" customHeight="1" spans="1:3">
      <c r="A39" s="160" t="s">
        <v>175</v>
      </c>
      <c r="B39" s="121"/>
      <c r="C39" s="109"/>
    </row>
    <row r="40" ht="21.95" customHeight="1" spans="1:3">
      <c r="A40" s="160" t="s">
        <v>176</v>
      </c>
      <c r="B40" s="121"/>
      <c r="C40" s="109"/>
    </row>
    <row r="41" ht="21.95" customHeight="1" spans="1:3">
      <c r="A41" s="160" t="s">
        <v>177</v>
      </c>
      <c r="B41" s="121"/>
      <c r="C41" s="109"/>
    </row>
    <row r="42" ht="21.95" customHeight="1" spans="1:3">
      <c r="A42" s="160" t="s">
        <v>178</v>
      </c>
      <c r="B42" s="121"/>
      <c r="C42" s="109"/>
    </row>
    <row r="43" ht="21.95" customHeight="1" spans="1:3">
      <c r="A43" s="160" t="s">
        <v>179</v>
      </c>
      <c r="B43" s="121"/>
      <c r="C43" s="109"/>
    </row>
    <row r="44" ht="21.95" customHeight="1" spans="1:3">
      <c r="A44" s="160" t="s">
        <v>180</v>
      </c>
      <c r="B44" s="121"/>
      <c r="C44" s="109"/>
    </row>
    <row r="45" ht="21.95" customHeight="1" spans="1:3">
      <c r="A45" s="160" t="s">
        <v>181</v>
      </c>
      <c r="B45" s="121"/>
      <c r="C45" s="109"/>
    </row>
    <row r="46" ht="21.95" customHeight="1" spans="1:3">
      <c r="A46" s="160" t="s">
        <v>182</v>
      </c>
      <c r="B46" s="121"/>
      <c r="C46" s="109"/>
    </row>
    <row r="47" ht="21.95" customHeight="1" spans="1:3">
      <c r="A47" s="160" t="s">
        <v>183</v>
      </c>
      <c r="B47" s="121"/>
      <c r="C47" s="109"/>
    </row>
    <row r="48" ht="21.95" customHeight="1" spans="1:3">
      <c r="A48" s="160" t="s">
        <v>184</v>
      </c>
      <c r="B48" s="121"/>
      <c r="C48" s="109"/>
    </row>
    <row r="49" ht="21.95" customHeight="1" spans="1:3">
      <c r="A49" s="160" t="s">
        <v>185</v>
      </c>
      <c r="B49" s="121"/>
      <c r="C49" s="109"/>
    </row>
    <row r="50" ht="21.95" customHeight="1" spans="1:3">
      <c r="A50" s="160" t="s">
        <v>186</v>
      </c>
      <c r="B50" s="121"/>
      <c r="C50" s="109"/>
    </row>
    <row r="51" ht="21.95" customHeight="1" spans="1:3">
      <c r="A51" s="160" t="s">
        <v>187</v>
      </c>
      <c r="B51" s="121"/>
      <c r="C51" s="109"/>
    </row>
    <row r="52" ht="21.95" customHeight="1" spans="1:3">
      <c r="A52" s="160" t="s">
        <v>188</v>
      </c>
      <c r="B52" s="121"/>
      <c r="C52" s="109"/>
    </row>
    <row r="53" ht="21.95" customHeight="1" spans="1:3">
      <c r="A53" s="160" t="s">
        <v>189</v>
      </c>
      <c r="B53" s="121"/>
      <c r="C53" s="161"/>
    </row>
    <row r="54" ht="21.95" customHeight="1" spans="1:3">
      <c r="A54" s="160" t="s">
        <v>190</v>
      </c>
      <c r="B54" s="121"/>
      <c r="C54" s="161"/>
    </row>
    <row r="55" ht="21.95" customHeight="1" spans="1:3">
      <c r="A55" s="160" t="s">
        <v>191</v>
      </c>
      <c r="B55" s="121"/>
      <c r="C55" s="161"/>
    </row>
    <row r="56" ht="21.95" customHeight="1" spans="1:3">
      <c r="A56" s="160" t="s">
        <v>192</v>
      </c>
      <c r="B56" s="121"/>
      <c r="C56" s="161"/>
    </row>
    <row r="57" ht="21.95" customHeight="1" spans="1:3">
      <c r="A57" s="160" t="s">
        <v>193</v>
      </c>
      <c r="B57" s="121"/>
      <c r="C57" s="161"/>
    </row>
    <row r="58" ht="21.95" customHeight="1" spans="1:3">
      <c r="A58" s="160" t="s">
        <v>194</v>
      </c>
      <c r="B58" s="121"/>
      <c r="C58" s="161"/>
    </row>
    <row r="59" ht="21.95" customHeight="1" spans="1:3">
      <c r="A59" s="160" t="s">
        <v>195</v>
      </c>
      <c r="B59" s="121"/>
      <c r="C59" s="161"/>
    </row>
    <row r="60" ht="21.95" customHeight="1" spans="1:3">
      <c r="A60" s="160" t="s">
        <v>196</v>
      </c>
      <c r="B60" s="121"/>
      <c r="C60" s="161"/>
    </row>
    <row r="61" ht="21.95" customHeight="1" spans="1:3">
      <c r="A61" s="162" t="s">
        <v>197</v>
      </c>
      <c r="B61" s="120"/>
      <c r="C61"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I7" sqref="I7"/>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348</v>
      </c>
      <c r="B1" s="124"/>
      <c r="C1" s="124"/>
    </row>
    <row r="2" s="124" customFormat="1" ht="20.25" spans="1:4">
      <c r="A2" s="71" t="s">
        <v>349</v>
      </c>
      <c r="B2" s="71"/>
      <c r="C2" s="118"/>
      <c r="D2" s="71"/>
    </row>
    <row r="3" s="125" customFormat="1" ht="19.5" customHeight="1" spans="1:4">
      <c r="A3" s="130"/>
      <c r="B3" s="130"/>
      <c r="C3" s="130"/>
      <c r="D3" s="131" t="s">
        <v>64</v>
      </c>
    </row>
    <row r="4" s="125" customFormat="1" ht="50.1" customHeight="1" spans="1:4">
      <c r="A4" s="145" t="s">
        <v>65</v>
      </c>
      <c r="B4" s="146" t="s">
        <v>67</v>
      </c>
      <c r="C4" s="147" t="s">
        <v>322</v>
      </c>
      <c r="D4" s="148" t="s">
        <v>323</v>
      </c>
    </row>
    <row r="5" s="126" customFormat="1" ht="24.95" customHeight="1" spans="1:4">
      <c r="A5" s="133" t="s">
        <v>69</v>
      </c>
      <c r="B5" s="120">
        <v>5</v>
      </c>
      <c r="C5" s="106"/>
      <c r="D5" s="107"/>
    </row>
    <row r="6" s="126" customFormat="1" ht="24.95" customHeight="1" spans="1:4">
      <c r="A6" s="135" t="s">
        <v>236</v>
      </c>
      <c r="B6" s="121"/>
      <c r="C6" s="143"/>
      <c r="D6" s="110"/>
    </row>
    <row r="7" s="126" customFormat="1" ht="24.95" customHeight="1" spans="1:4">
      <c r="A7" s="135" t="s">
        <v>237</v>
      </c>
      <c r="B7" s="121"/>
      <c r="C7" s="143"/>
      <c r="D7" s="142"/>
    </row>
    <row r="8" s="126" customFormat="1" ht="24.95" customHeight="1" spans="1:4">
      <c r="A8" s="135" t="s">
        <v>238</v>
      </c>
      <c r="B8" s="121"/>
      <c r="C8" s="143"/>
      <c r="D8" s="142"/>
    </row>
    <row r="9" s="126" customFormat="1" ht="24.95" customHeight="1" spans="1:4">
      <c r="A9" s="135" t="s">
        <v>239</v>
      </c>
      <c r="B9" s="121"/>
      <c r="C9" s="143"/>
      <c r="D9" s="142"/>
    </row>
    <row r="10" s="126" customFormat="1" ht="24.95" customHeight="1" spans="1:4">
      <c r="A10" s="135" t="s">
        <v>240</v>
      </c>
      <c r="B10" s="121"/>
      <c r="C10" s="143"/>
      <c r="D10" s="110"/>
    </row>
    <row r="11" s="126" customFormat="1" ht="24.95" customHeight="1" spans="1:4">
      <c r="A11" s="135" t="s">
        <v>241</v>
      </c>
      <c r="B11" s="121"/>
      <c r="C11" s="143"/>
      <c r="D11" s="142"/>
    </row>
    <row r="12" s="127" customFormat="1" ht="24.95" customHeight="1" spans="1:4">
      <c r="A12" s="135" t="s">
        <v>242</v>
      </c>
      <c r="B12" s="121"/>
      <c r="C12" s="109"/>
      <c r="D12" s="110"/>
    </row>
    <row r="13" s="128" customFormat="1" ht="24.95" customHeight="1" spans="1:4">
      <c r="A13" s="135" t="s">
        <v>243</v>
      </c>
      <c r="B13" s="121"/>
      <c r="C13" s="143"/>
      <c r="D13" s="142"/>
    </row>
    <row r="14" ht="24.95" customHeight="1" spans="1:4">
      <c r="A14" s="135" t="s">
        <v>244</v>
      </c>
      <c r="B14" s="121"/>
      <c r="C14" s="143"/>
      <c r="D14" s="142"/>
    </row>
    <row r="15" ht="24.95" customHeight="1" spans="1:4">
      <c r="A15" s="135" t="s">
        <v>245</v>
      </c>
      <c r="B15" s="121"/>
      <c r="C15" s="143"/>
      <c r="D15" s="142"/>
    </row>
    <row r="16" ht="24.95" customHeight="1" spans="1:4">
      <c r="A16" s="135" t="s">
        <v>246</v>
      </c>
      <c r="B16" s="121"/>
      <c r="C16" s="143"/>
      <c r="D16" s="142"/>
    </row>
    <row r="17" ht="35.25" customHeight="1" spans="1:4">
      <c r="A17" s="135" t="s">
        <v>247</v>
      </c>
      <c r="B17" s="121"/>
      <c r="C17" s="143"/>
      <c r="D17" s="142"/>
    </row>
    <row r="18" ht="24.95" customHeight="1" spans="1:4">
      <c r="A18" s="135" t="s">
        <v>248</v>
      </c>
      <c r="B18" s="121">
        <v>5</v>
      </c>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F4" sqref="F4"/>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350</v>
      </c>
      <c r="B1" s="124"/>
      <c r="C1" s="124"/>
    </row>
    <row r="2" s="124" customFormat="1" ht="20.25" spans="1:4">
      <c r="A2" s="71" t="s">
        <v>351</v>
      </c>
      <c r="B2" s="71"/>
      <c r="C2" s="118"/>
      <c r="D2" s="71"/>
    </row>
    <row r="3" s="125" customFormat="1" ht="19.5" customHeight="1" spans="1:4">
      <c r="A3" s="130"/>
      <c r="B3" s="130"/>
      <c r="C3" s="130"/>
      <c r="D3" s="131" t="s">
        <v>64</v>
      </c>
    </row>
    <row r="4" s="125" customFormat="1" ht="50.1" customHeight="1" spans="1:4">
      <c r="A4" s="132" t="s">
        <v>65</v>
      </c>
      <c r="B4" s="57" t="s">
        <v>327</v>
      </c>
      <c r="C4" s="58" t="s">
        <v>322</v>
      </c>
      <c r="D4" s="94" t="s">
        <v>328</v>
      </c>
    </row>
    <row r="5" s="126" customFormat="1" ht="24.95" customHeight="1" spans="1:4">
      <c r="A5" s="133" t="s">
        <v>97</v>
      </c>
      <c r="B5" s="134">
        <v>700</v>
      </c>
      <c r="C5" s="134">
        <v>1578</v>
      </c>
      <c r="D5" s="107">
        <f>C5/B5</f>
        <v>2.25428571428571</v>
      </c>
    </row>
    <row r="6" s="126" customFormat="1" ht="24.95" customHeight="1" spans="1:4">
      <c r="A6" s="135" t="s">
        <v>251</v>
      </c>
      <c r="B6" s="142"/>
      <c r="C6" s="143"/>
      <c r="D6" s="142"/>
    </row>
    <row r="7" s="126" customFormat="1" ht="24.95" customHeight="1" spans="1:4">
      <c r="A7" s="135" t="s">
        <v>252</v>
      </c>
      <c r="B7" s="137"/>
      <c r="C7" s="137"/>
      <c r="D7" s="110"/>
    </row>
    <row r="8" s="126" customFormat="1" ht="24.95" customHeight="1" spans="1:4">
      <c r="A8" s="135" t="s">
        <v>253</v>
      </c>
      <c r="B8" s="137"/>
      <c r="C8" s="138">
        <v>5</v>
      </c>
      <c r="D8" s="110">
        <v>1</v>
      </c>
    </row>
    <row r="9" s="126" customFormat="1" ht="24.95" customHeight="1" spans="1:4">
      <c r="A9" s="135" t="s">
        <v>254</v>
      </c>
      <c r="B9" s="137">
        <v>700</v>
      </c>
      <c r="C9" s="137">
        <v>1573</v>
      </c>
      <c r="D9" s="110">
        <f>C9/B9</f>
        <v>2.24714285714286</v>
      </c>
    </row>
    <row r="10" s="126" customFormat="1" ht="24.95" customHeight="1" spans="1:4">
      <c r="A10" s="135" t="s">
        <v>255</v>
      </c>
      <c r="B10" s="144"/>
      <c r="C10" s="137"/>
      <c r="D10" s="110"/>
    </row>
    <row r="11" s="126" customFormat="1" ht="24.95" customHeight="1" spans="1:4">
      <c r="A11" s="135" t="s">
        <v>256</v>
      </c>
      <c r="B11" s="137"/>
      <c r="C11" s="137"/>
      <c r="D11" s="110"/>
    </row>
    <row r="12" s="127" customFormat="1" ht="24.95" customHeight="1" spans="1:9">
      <c r="A12" s="135" t="s">
        <v>257</v>
      </c>
      <c r="B12" s="137"/>
      <c r="C12" s="137"/>
      <c r="D12" s="110"/>
      <c r="G12" s="126"/>
      <c r="I12" s="126"/>
    </row>
    <row r="13" s="128" customFormat="1" ht="24.95" customHeight="1" spans="1:4">
      <c r="A13" s="135" t="s">
        <v>258</v>
      </c>
      <c r="B13" s="139"/>
      <c r="C13" s="137"/>
      <c r="D13" s="13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H10" sqref="H10"/>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352</v>
      </c>
      <c r="B1" s="124"/>
      <c r="C1" s="124"/>
    </row>
    <row r="2" s="124" customFormat="1" ht="20.25" spans="1:4">
      <c r="A2" s="71" t="s">
        <v>353</v>
      </c>
      <c r="B2" s="71"/>
      <c r="C2" s="118"/>
      <c r="D2" s="71"/>
    </row>
    <row r="3" s="125" customFormat="1" ht="19.5" customHeight="1" spans="1:4">
      <c r="A3" s="130"/>
      <c r="B3" s="130"/>
      <c r="C3" s="130"/>
      <c r="D3" s="131" t="s">
        <v>64</v>
      </c>
    </row>
    <row r="4" s="125" customFormat="1" ht="50.1" customHeight="1" spans="1:4">
      <c r="A4" s="132" t="s">
        <v>65</v>
      </c>
      <c r="B4" s="57" t="s">
        <v>67</v>
      </c>
      <c r="C4" s="58" t="s">
        <v>322</v>
      </c>
      <c r="D4" s="94" t="s">
        <v>323</v>
      </c>
    </row>
    <row r="5" s="126" customFormat="1" ht="24.95" customHeight="1" spans="1:4">
      <c r="A5" s="133" t="s">
        <v>69</v>
      </c>
      <c r="B5" s="120">
        <v>5</v>
      </c>
      <c r="C5" s="106"/>
      <c r="D5" s="107"/>
    </row>
    <row r="6" s="126" customFormat="1" ht="24.95" customHeight="1" spans="1:4">
      <c r="A6" s="135" t="s">
        <v>236</v>
      </c>
      <c r="B6" s="142"/>
      <c r="C6" s="143"/>
      <c r="D6" s="142"/>
    </row>
    <row r="7" s="126" customFormat="1" ht="24.95" customHeight="1" spans="1:4">
      <c r="A7" s="135" t="s">
        <v>237</v>
      </c>
      <c r="B7" s="142"/>
      <c r="C7" s="143"/>
      <c r="D7" s="142"/>
    </row>
    <row r="8" s="126" customFormat="1" ht="24.95" customHeight="1" spans="1:4">
      <c r="A8" s="135" t="s">
        <v>238</v>
      </c>
      <c r="B8" s="142"/>
      <c r="C8" s="143"/>
      <c r="D8" s="142"/>
    </row>
    <row r="9" s="126" customFormat="1" ht="24.95" customHeight="1" spans="1:4">
      <c r="A9" s="135" t="s">
        <v>239</v>
      </c>
      <c r="B9" s="142"/>
      <c r="C9" s="143"/>
      <c r="D9" s="142"/>
    </row>
    <row r="10" s="126" customFormat="1" ht="24.95" customHeight="1" spans="1:4">
      <c r="A10" s="135" t="s">
        <v>240</v>
      </c>
      <c r="B10" s="121"/>
      <c r="C10" s="109"/>
      <c r="D10" s="110"/>
    </row>
    <row r="11" s="126" customFormat="1" ht="24.95" customHeight="1" spans="1:4">
      <c r="A11" s="135" t="s">
        <v>241</v>
      </c>
      <c r="B11" s="121"/>
      <c r="C11" s="109"/>
      <c r="D11" s="142"/>
    </row>
    <row r="12" s="127" customFormat="1" ht="24.95" customHeight="1" spans="1:4">
      <c r="A12" s="135" t="s">
        <v>242</v>
      </c>
      <c r="B12" s="121"/>
      <c r="C12" s="109"/>
      <c r="D12" s="110"/>
    </row>
    <row r="13" s="128" customFormat="1" ht="24.95" customHeight="1" spans="1:4">
      <c r="A13" s="135" t="s">
        <v>243</v>
      </c>
      <c r="B13" s="121"/>
      <c r="C13" s="109"/>
      <c r="D13" s="142"/>
    </row>
    <row r="14" ht="24.95" customHeight="1" spans="1:4">
      <c r="A14" s="135" t="s">
        <v>244</v>
      </c>
      <c r="B14" s="121"/>
      <c r="C14" s="109"/>
      <c r="D14" s="142"/>
    </row>
    <row r="15" ht="24.95" customHeight="1" spans="1:4">
      <c r="A15" s="135" t="s">
        <v>245</v>
      </c>
      <c r="B15" s="121"/>
      <c r="C15" s="109"/>
      <c r="D15" s="142"/>
    </row>
    <row r="16" ht="24.95" customHeight="1" spans="1:4">
      <c r="A16" s="135" t="s">
        <v>246</v>
      </c>
      <c r="B16" s="121"/>
      <c r="C16" s="109"/>
      <c r="D16" s="142"/>
    </row>
    <row r="17" ht="39.75" customHeight="1" spans="1:4">
      <c r="A17" s="135" t="s">
        <v>247</v>
      </c>
      <c r="B17" s="121"/>
      <c r="C17" s="109"/>
      <c r="D17" s="142"/>
    </row>
    <row r="18" ht="24.95" customHeight="1" spans="1:4">
      <c r="A18" s="135" t="s">
        <v>248</v>
      </c>
      <c r="B18" s="121">
        <v>5</v>
      </c>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E5" sqref="E5"/>
    </sheetView>
  </sheetViews>
  <sheetFormatPr defaultColWidth="9" defaultRowHeight="13.5" outlineLevelRow="4" outlineLevelCol="3"/>
  <cols>
    <col min="1" max="4" width="22" style="44" customWidth="1"/>
    <col min="5" max="5" width="28.875" style="44" customWidth="1"/>
    <col min="6" max="16384" width="9" style="44"/>
  </cols>
  <sheetData>
    <row r="1" ht="81" customHeight="1" spans="1:4">
      <c r="A1" s="90" t="s">
        <v>354</v>
      </c>
      <c r="B1" s="91"/>
      <c r="C1" s="91"/>
      <c r="D1" s="91"/>
    </row>
    <row r="2" ht="11.1" customHeight="1" spans="1:4">
      <c r="A2" s="140" t="s">
        <v>355</v>
      </c>
      <c r="B2" s="141"/>
      <c r="C2" s="141"/>
      <c r="D2" s="141"/>
    </row>
    <row r="3" hidden="1" spans="1:4">
      <c r="A3" s="141"/>
      <c r="B3" s="141"/>
      <c r="C3" s="141"/>
      <c r="D3" s="141"/>
    </row>
    <row r="4" hidden="1" spans="1:4">
      <c r="A4" s="141"/>
      <c r="B4" s="141"/>
      <c r="C4" s="141"/>
      <c r="D4" s="141"/>
    </row>
    <row r="5" ht="93.95" customHeight="1" spans="1:4">
      <c r="A5" s="141"/>
      <c r="B5" s="141"/>
      <c r="C5" s="141"/>
      <c r="D5" s="141"/>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C8" sqref="C8"/>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356</v>
      </c>
      <c r="B1" s="124"/>
      <c r="C1" s="124"/>
    </row>
    <row r="2" s="124" customFormat="1" ht="20.25" spans="1:4">
      <c r="A2" s="71" t="s">
        <v>351</v>
      </c>
      <c r="B2" s="71"/>
      <c r="C2" s="118"/>
      <c r="D2" s="71"/>
    </row>
    <row r="3" s="125" customFormat="1" ht="19.5" customHeight="1" spans="1:4">
      <c r="A3" s="130"/>
      <c r="B3" s="130"/>
      <c r="C3" s="130"/>
      <c r="D3" s="131" t="s">
        <v>64</v>
      </c>
    </row>
    <row r="4" s="125" customFormat="1" ht="50.1" customHeight="1" spans="1:4">
      <c r="A4" s="132" t="s">
        <v>65</v>
      </c>
      <c r="B4" s="57" t="s">
        <v>327</v>
      </c>
      <c r="C4" s="58" t="s">
        <v>322</v>
      </c>
      <c r="D4" s="94" t="s">
        <v>328</v>
      </c>
    </row>
    <row r="5" s="126" customFormat="1" ht="24.95" customHeight="1" spans="1:4">
      <c r="A5" s="133" t="s">
        <v>97</v>
      </c>
      <c r="B5" s="134">
        <v>700</v>
      </c>
      <c r="C5" s="134">
        <v>1578</v>
      </c>
      <c r="D5" s="107">
        <v>2.25428571428571</v>
      </c>
    </row>
    <row r="6" s="126" customFormat="1" ht="24.95" customHeight="1" spans="1:4">
      <c r="A6" s="135" t="s">
        <v>251</v>
      </c>
      <c r="B6" s="136"/>
      <c r="C6" s="137"/>
      <c r="D6" s="110"/>
    </row>
    <row r="7" s="126" customFormat="1" ht="24.95" customHeight="1" spans="1:4">
      <c r="A7" s="135" t="s">
        <v>252</v>
      </c>
      <c r="B7" s="137"/>
      <c r="C7" s="137"/>
      <c r="D7" s="110"/>
    </row>
    <row r="8" s="126" customFormat="1" ht="24.95" customHeight="1" spans="1:4">
      <c r="A8" s="135" t="s">
        <v>253</v>
      </c>
      <c r="B8" s="137"/>
      <c r="C8" s="138">
        <v>5</v>
      </c>
      <c r="D8" s="110">
        <v>1</v>
      </c>
    </row>
    <row r="9" s="126" customFormat="1" ht="24.95" customHeight="1" spans="1:4">
      <c r="A9" s="135" t="s">
        <v>254</v>
      </c>
      <c r="B9" s="137">
        <v>700</v>
      </c>
      <c r="C9" s="137">
        <v>1573</v>
      </c>
      <c r="D9" s="110">
        <v>2.24714285714286</v>
      </c>
    </row>
    <row r="10" s="126" customFormat="1" ht="24.95" customHeight="1" spans="1:4">
      <c r="A10" s="135" t="s">
        <v>255</v>
      </c>
      <c r="B10" s="139"/>
      <c r="C10" s="137"/>
      <c r="D10" s="110"/>
    </row>
    <row r="11" s="126" customFormat="1" ht="24.95" customHeight="1" spans="1:4">
      <c r="A11" s="135" t="s">
        <v>256</v>
      </c>
      <c r="B11" s="137"/>
      <c r="C11" s="137"/>
      <c r="D11" s="110"/>
    </row>
    <row r="12" s="127" customFormat="1" ht="24.95" customHeight="1" spans="1:4">
      <c r="A12" s="135" t="s">
        <v>257</v>
      </c>
      <c r="B12" s="137"/>
      <c r="C12" s="137"/>
      <c r="D12" s="110"/>
    </row>
    <row r="13" s="128" customFormat="1" ht="24.95" customHeight="1" spans="1:4">
      <c r="A13" s="135" t="s">
        <v>258</v>
      </c>
      <c r="B13" s="139"/>
      <c r="C13" s="137"/>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F3" sqref="F3"/>
    </sheetView>
  </sheetViews>
  <sheetFormatPr defaultColWidth="9" defaultRowHeight="13.5" outlineLevelRow="5" outlineLevelCol="3"/>
  <cols>
    <col min="1" max="4" width="22" style="44" customWidth="1"/>
    <col min="5" max="5" width="28.875" style="44" customWidth="1"/>
    <col min="6" max="16384" width="9" style="44"/>
  </cols>
  <sheetData>
    <row r="1" ht="90" customHeight="1" spans="1:4">
      <c r="A1" s="90" t="s">
        <v>357</v>
      </c>
      <c r="B1" s="91"/>
      <c r="C1" s="91"/>
      <c r="D1" s="91"/>
    </row>
    <row r="2" spans="1:4">
      <c r="A2" s="92" t="s">
        <v>358</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G5" sqref="G5"/>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359</v>
      </c>
    </row>
    <row r="2" ht="34.5" customHeight="1" spans="1:49">
      <c r="A2" s="71" t="s">
        <v>360</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322</v>
      </c>
      <c r="D4" s="94" t="s">
        <v>323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271</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272</v>
      </c>
      <c r="B7" s="121"/>
      <c r="C7" s="109"/>
      <c r="D7" s="110"/>
    </row>
    <row r="8" ht="24.95" customHeight="1" spans="1:4">
      <c r="A8" s="108" t="s">
        <v>273</v>
      </c>
      <c r="B8" s="86"/>
      <c r="C8" s="111"/>
      <c r="D8" s="86"/>
    </row>
    <row r="9" ht="24.95" customHeight="1" spans="1:4">
      <c r="A9" s="108" t="s">
        <v>274</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I11" sqref="I11"/>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361</v>
      </c>
    </row>
    <row r="2" ht="31.5" customHeight="1" spans="1:45">
      <c r="A2" s="50" t="s">
        <v>362</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327</v>
      </c>
      <c r="C4" s="93" t="s">
        <v>322</v>
      </c>
      <c r="D4" s="94" t="s">
        <v>328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363</v>
      </c>
      <c r="B7" s="96"/>
      <c r="C7" s="96"/>
      <c r="D7" s="62"/>
    </row>
    <row r="8" s="4" customFormat="1" ht="24.95" customHeight="1" spans="1:45">
      <c r="A8" s="97" t="s">
        <v>364</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365</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366</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367</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K7" sqref="K7"/>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368</v>
      </c>
    </row>
    <row r="2" ht="26.25" customHeight="1" spans="1:49">
      <c r="A2" s="50" t="s">
        <v>360</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322</v>
      </c>
      <c r="D4" s="105" t="s">
        <v>323</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271</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272</v>
      </c>
      <c r="B7" s="109"/>
      <c r="C7" s="109"/>
      <c r="D7" s="110"/>
    </row>
    <row r="8" s="70" customFormat="1" ht="24.95" customHeight="1" spans="1:4">
      <c r="A8" s="108" t="s">
        <v>273</v>
      </c>
      <c r="B8" s="111"/>
      <c r="C8" s="111"/>
      <c r="D8" s="111"/>
    </row>
    <row r="9" s="70" customFormat="1" ht="24.95" customHeight="1" spans="1:4">
      <c r="A9" s="108" t="s">
        <v>274</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D5" sqref="D5"/>
    </sheetView>
  </sheetViews>
  <sheetFormatPr defaultColWidth="9" defaultRowHeight="13.5" outlineLevelRow="5" outlineLevelCol="2"/>
  <cols>
    <col min="1" max="2" width="22.125" style="44" customWidth="1"/>
    <col min="3" max="3" width="33.5" style="44" customWidth="1"/>
    <col min="4" max="4" width="28.875" style="44" customWidth="1"/>
    <col min="5" max="16384" width="9" style="44"/>
  </cols>
  <sheetData>
    <row r="1" ht="65.25" customHeight="1" spans="1:3">
      <c r="A1" s="90" t="s">
        <v>369</v>
      </c>
      <c r="B1" s="91"/>
      <c r="C1" s="91"/>
    </row>
    <row r="2" ht="14.25" customHeight="1" spans="1:3">
      <c r="A2" s="92" t="s">
        <v>370</v>
      </c>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H9" sqref="H9"/>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371</v>
      </c>
    </row>
    <row r="2" ht="30.75" customHeight="1" spans="1:45">
      <c r="A2" s="50" t="s">
        <v>362</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327</v>
      </c>
      <c r="C4" s="93" t="s">
        <v>322</v>
      </c>
      <c r="D4" s="94" t="s">
        <v>328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277</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278</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279</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280</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F18" sqref="F18"/>
    </sheetView>
  </sheetViews>
  <sheetFormatPr defaultColWidth="9" defaultRowHeight="13.5" outlineLevelRow="5" outlineLevelCol="2"/>
  <cols>
    <col min="1" max="2" width="22.125" style="44" customWidth="1"/>
    <col min="3" max="3" width="37.25" style="44" customWidth="1"/>
    <col min="4" max="4" width="28.875" style="44" customWidth="1"/>
    <col min="5" max="16384" width="9" style="44"/>
  </cols>
  <sheetData>
    <row r="1" ht="73.5" customHeight="1" spans="1:3">
      <c r="A1" s="90" t="s">
        <v>372</v>
      </c>
      <c r="B1" s="91"/>
      <c r="C1" s="91"/>
    </row>
    <row r="2" ht="14.25" customHeight="1" spans="1:3">
      <c r="A2" s="92" t="s">
        <v>373</v>
      </c>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opLeftCell="A4" workbookViewId="0">
      <selection activeCell="I14" sqref="I14"/>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374</v>
      </c>
    </row>
    <row r="2" ht="24" customHeight="1" spans="1:49">
      <c r="A2" s="71" t="s">
        <v>375</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322</v>
      </c>
      <c r="D4" s="59" t="s">
        <v>376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290</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291</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292</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293</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294</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291</v>
      </c>
      <c r="B10" s="86"/>
      <c r="C10" s="86"/>
      <c r="D10" s="86"/>
    </row>
    <row r="11" ht="18" customHeight="1" spans="1:4">
      <c r="A11" s="81" t="s">
        <v>292</v>
      </c>
      <c r="B11" s="87"/>
      <c r="C11" s="87"/>
      <c r="D11" s="87"/>
    </row>
    <row r="12" ht="18" customHeight="1" spans="1:4">
      <c r="A12" s="81" t="s">
        <v>293</v>
      </c>
      <c r="B12" s="87"/>
      <c r="C12" s="87"/>
      <c r="D12" s="87"/>
    </row>
    <row r="13" ht="18" customHeight="1" spans="1:4">
      <c r="A13" s="60" t="s">
        <v>295</v>
      </c>
      <c r="B13" s="87"/>
      <c r="C13" s="87"/>
      <c r="D13" s="87"/>
    </row>
    <row r="14" ht="18" customHeight="1" spans="1:4">
      <c r="A14" s="81" t="s">
        <v>291</v>
      </c>
      <c r="B14" s="87"/>
      <c r="C14" s="87"/>
      <c r="D14" s="87"/>
    </row>
    <row r="15" ht="18" customHeight="1" spans="1:4">
      <c r="A15" s="81" t="s">
        <v>292</v>
      </c>
      <c r="B15" s="87"/>
      <c r="C15" s="87"/>
      <c r="D15" s="87"/>
    </row>
    <row r="16" ht="18" customHeight="1" spans="1:4">
      <c r="A16" s="81" t="s">
        <v>293</v>
      </c>
      <c r="B16" s="87"/>
      <c r="C16" s="87"/>
      <c r="D16" s="87"/>
    </row>
    <row r="17" ht="18" customHeight="1" spans="1:4">
      <c r="A17" s="60" t="s">
        <v>296</v>
      </c>
      <c r="B17" s="87"/>
      <c r="C17" s="87"/>
      <c r="D17" s="87"/>
    </row>
    <row r="18" ht="18" customHeight="1" spans="1:4">
      <c r="A18" s="81" t="s">
        <v>291</v>
      </c>
      <c r="B18" s="87"/>
      <c r="C18" s="87"/>
      <c r="D18" s="87"/>
    </row>
    <row r="19" ht="18" customHeight="1" spans="1:4">
      <c r="A19" s="81" t="s">
        <v>292</v>
      </c>
      <c r="B19" s="87"/>
      <c r="C19" s="87"/>
      <c r="D19" s="87"/>
    </row>
    <row r="20" ht="18" customHeight="1" spans="1:4">
      <c r="A20" s="81" t="s">
        <v>293</v>
      </c>
      <c r="B20" s="87"/>
      <c r="C20" s="87"/>
      <c r="D20" s="87"/>
    </row>
    <row r="21" ht="18" customHeight="1" spans="1:4">
      <c r="A21" s="60" t="s">
        <v>297</v>
      </c>
      <c r="B21" s="87"/>
      <c r="C21" s="87"/>
      <c r="D21" s="87"/>
    </row>
    <row r="22" ht="18" customHeight="1" spans="1:4">
      <c r="A22" s="81" t="s">
        <v>291</v>
      </c>
      <c r="B22" s="87"/>
      <c r="C22" s="87"/>
      <c r="D22" s="87"/>
    </row>
    <row r="23" ht="18" customHeight="1" spans="1:4">
      <c r="A23" s="81" t="s">
        <v>292</v>
      </c>
      <c r="B23" s="87"/>
      <c r="C23" s="87"/>
      <c r="D23" s="87"/>
    </row>
    <row r="24" ht="18" customHeight="1" spans="1:4">
      <c r="A24" s="81" t="s">
        <v>293</v>
      </c>
      <c r="B24" s="87"/>
      <c r="C24" s="87"/>
      <c r="D24" s="87"/>
    </row>
    <row r="25" ht="18" customHeight="1" spans="1:4">
      <c r="A25" s="60" t="s">
        <v>298</v>
      </c>
      <c r="B25" s="87"/>
      <c r="C25" s="87"/>
      <c r="D25" s="87"/>
    </row>
    <row r="26" ht="18" customHeight="1" spans="1:4">
      <c r="A26" s="81" t="s">
        <v>291</v>
      </c>
      <c r="B26" s="87"/>
      <c r="C26" s="87"/>
      <c r="D26" s="87"/>
    </row>
    <row r="27" ht="18" customHeight="1" spans="1:4">
      <c r="A27" s="81" t="s">
        <v>292</v>
      </c>
      <c r="B27" s="87"/>
      <c r="C27" s="87"/>
      <c r="D27" s="87"/>
    </row>
    <row r="28" ht="18" customHeight="1" spans="1:4">
      <c r="A28" s="81" t="s">
        <v>293</v>
      </c>
      <c r="B28" s="87"/>
      <c r="C28" s="87"/>
      <c r="D28" s="87"/>
    </row>
    <row r="29" ht="18" customHeight="1" spans="1:4">
      <c r="A29" s="60" t="s">
        <v>299</v>
      </c>
      <c r="B29" s="87"/>
      <c r="C29" s="87"/>
      <c r="D29" s="87"/>
    </row>
    <row r="30" ht="18" customHeight="1" spans="1:4">
      <c r="A30" s="81" t="s">
        <v>291</v>
      </c>
      <c r="B30" s="87"/>
      <c r="C30" s="87"/>
      <c r="D30" s="87"/>
    </row>
    <row r="31" ht="18" customHeight="1" spans="1:4">
      <c r="A31" s="81" t="s">
        <v>292</v>
      </c>
      <c r="B31" s="87"/>
      <c r="C31" s="87"/>
      <c r="D31" s="87"/>
    </row>
    <row r="32" ht="18" customHeight="1" spans="1:4">
      <c r="A32" s="81" t="s">
        <v>293</v>
      </c>
      <c r="B32" s="87"/>
      <c r="C32" s="87"/>
      <c r="D32" s="87"/>
    </row>
    <row r="33" ht="18" customHeight="1" spans="1:4">
      <c r="A33" s="63"/>
      <c r="B33" s="87"/>
      <c r="C33" s="87"/>
      <c r="D33" s="87"/>
    </row>
    <row r="34" ht="18" customHeight="1" spans="1:4">
      <c r="A34" s="65" t="s">
        <v>300</v>
      </c>
      <c r="B34" s="87"/>
      <c r="C34" s="87"/>
      <c r="D34" s="87"/>
    </row>
    <row r="35" ht="18" customHeight="1" spans="1:4">
      <c r="A35" s="81" t="s">
        <v>291</v>
      </c>
      <c r="B35" s="87"/>
      <c r="C35" s="87"/>
      <c r="D35" s="87"/>
    </row>
    <row r="36" ht="18" customHeight="1" spans="1:4">
      <c r="A36" s="81" t="s">
        <v>292</v>
      </c>
      <c r="B36" s="87"/>
      <c r="C36" s="87"/>
      <c r="D36" s="87"/>
    </row>
    <row r="37" ht="18" customHeight="1" spans="1:4">
      <c r="A37" s="81" t="s">
        <v>293</v>
      </c>
      <c r="B37" s="87"/>
      <c r="C37" s="87"/>
      <c r="D37" s="87"/>
    </row>
    <row r="38" ht="18" customHeight="1" spans="1:1">
      <c r="A38" s="67" t="s">
        <v>377</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F8" sqref="F8"/>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378</v>
      </c>
    </row>
    <row r="2" ht="31.5" customHeight="1" spans="1:45">
      <c r="A2" s="50" t="s">
        <v>379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322</v>
      </c>
      <c r="D4" s="59" t="s">
        <v>376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304</v>
      </c>
      <c r="B5" s="61"/>
      <c r="C5" s="61"/>
      <c r="D5" s="62"/>
    </row>
    <row r="6" ht="24.95" customHeight="1" spans="1:4">
      <c r="A6" s="63" t="s">
        <v>305</v>
      </c>
      <c r="B6" s="56"/>
      <c r="C6" s="61"/>
      <c r="D6" s="62"/>
    </row>
    <row r="7" ht="24.95" customHeight="1" spans="1:4">
      <c r="A7" s="60" t="s">
        <v>306</v>
      </c>
      <c r="B7" s="56"/>
      <c r="C7" s="61"/>
      <c r="D7" s="62"/>
    </row>
    <row r="8" ht="24.95" customHeight="1" spans="1:4">
      <c r="A8" s="63" t="s">
        <v>305</v>
      </c>
      <c r="B8" s="56"/>
      <c r="C8" s="61"/>
      <c r="D8" s="62"/>
    </row>
    <row r="9" ht="24.95" customHeight="1" spans="1:4">
      <c r="A9" s="60" t="s">
        <v>307</v>
      </c>
      <c r="B9" s="56"/>
      <c r="C9" s="61"/>
      <c r="D9" s="62"/>
    </row>
    <row r="10" ht="24.95" customHeight="1" spans="1:4">
      <c r="A10" s="63" t="s">
        <v>305</v>
      </c>
      <c r="B10" s="64"/>
      <c r="C10" s="64"/>
      <c r="D10" s="64"/>
    </row>
    <row r="11" ht="24.95" customHeight="1" spans="1:4">
      <c r="A11" s="60" t="s">
        <v>308</v>
      </c>
      <c r="B11" s="64"/>
      <c r="C11" s="64"/>
      <c r="D11" s="64"/>
    </row>
    <row r="12" ht="24.95" customHeight="1" spans="1:4">
      <c r="A12" s="63" t="s">
        <v>309</v>
      </c>
      <c r="B12" s="64"/>
      <c r="C12" s="64"/>
      <c r="D12" s="64"/>
    </row>
    <row r="13" ht="24.95" customHeight="1" spans="1:4">
      <c r="A13" s="60" t="s">
        <v>310</v>
      </c>
      <c r="B13" s="64"/>
      <c r="C13" s="64"/>
      <c r="D13" s="64"/>
    </row>
    <row r="14" ht="24.95" customHeight="1" spans="1:4">
      <c r="A14" s="63" t="s">
        <v>309</v>
      </c>
      <c r="B14" s="64"/>
      <c r="C14" s="64"/>
      <c r="D14" s="64"/>
    </row>
    <row r="15" ht="24.95" customHeight="1" spans="1:4">
      <c r="A15" s="60" t="s">
        <v>311</v>
      </c>
      <c r="B15" s="64"/>
      <c r="C15" s="64"/>
      <c r="D15" s="64"/>
    </row>
    <row r="16" ht="24.95" customHeight="1" spans="1:4">
      <c r="A16" s="63" t="s">
        <v>312</v>
      </c>
      <c r="B16" s="64"/>
      <c r="C16" s="64"/>
      <c r="D16" s="64"/>
    </row>
    <row r="17" ht="24.95" customHeight="1" spans="1:4">
      <c r="A17" s="60" t="s">
        <v>313</v>
      </c>
      <c r="B17" s="64"/>
      <c r="C17" s="64"/>
      <c r="D17" s="64"/>
    </row>
    <row r="18" ht="24.95" customHeight="1" spans="1:4">
      <c r="A18" s="63" t="s">
        <v>314</v>
      </c>
      <c r="B18" s="64"/>
      <c r="C18" s="64"/>
      <c r="D18" s="64"/>
    </row>
    <row r="19" ht="24.95" customHeight="1" spans="1:4">
      <c r="A19" s="63"/>
      <c r="B19" s="64"/>
      <c r="C19" s="64"/>
      <c r="D19" s="64"/>
    </row>
    <row r="20" ht="24.95" customHeight="1" spans="1:4">
      <c r="A20" s="65" t="s">
        <v>315</v>
      </c>
      <c r="B20" s="64"/>
      <c r="C20" s="64"/>
      <c r="D20" s="64"/>
    </row>
    <row r="21" ht="24.95" customHeight="1" spans="1:4">
      <c r="A21" s="66" t="s">
        <v>316</v>
      </c>
      <c r="B21" s="64"/>
      <c r="C21" s="64"/>
      <c r="D21" s="64"/>
    </row>
    <row r="22" ht="24" customHeight="1" spans="1:1">
      <c r="A22" s="67" t="s">
        <v>377</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1" sqref="A1:C1"/>
    </sheetView>
  </sheetViews>
  <sheetFormatPr defaultColWidth="9" defaultRowHeight="13.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380</v>
      </c>
      <c r="B1" s="45"/>
      <c r="C1" s="45"/>
      <c r="D1" s="46"/>
    </row>
    <row r="2" ht="57.95" customHeight="1" spans="1:4">
      <c r="A2" s="47" t="s">
        <v>381</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M14" sqref="M14"/>
    </sheetView>
  </sheetViews>
  <sheetFormatPr defaultColWidth="10" defaultRowHeight="13.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382</v>
      </c>
      <c r="B1" s="4"/>
    </row>
    <row r="2" s="14" customFormat="1" ht="28.7" customHeight="1" spans="1:7">
      <c r="A2" s="16" t="s">
        <v>383</v>
      </c>
      <c r="B2" s="16"/>
      <c r="C2" s="16"/>
      <c r="D2" s="16"/>
      <c r="E2" s="16"/>
      <c r="F2" s="16"/>
      <c r="G2" s="16"/>
    </row>
    <row r="3" ht="14.25" customHeight="1" spans="1:7">
      <c r="A3" s="24"/>
      <c r="B3" s="24"/>
      <c r="G3" s="17" t="s">
        <v>384</v>
      </c>
    </row>
    <row r="4" ht="21.95" customHeight="1" spans="1:7">
      <c r="A4" s="18" t="s">
        <v>385</v>
      </c>
      <c r="B4" s="18" t="s">
        <v>386</v>
      </c>
      <c r="C4" s="18"/>
      <c r="D4" s="18"/>
      <c r="E4" s="18" t="s">
        <v>387</v>
      </c>
      <c r="F4" s="18"/>
      <c r="G4" s="18"/>
    </row>
    <row r="5" ht="21.95" customHeight="1" spans="1:7">
      <c r="A5" s="18"/>
      <c r="B5" s="39"/>
      <c r="C5" s="18" t="s">
        <v>388</v>
      </c>
      <c r="D5" s="18" t="s">
        <v>389</v>
      </c>
      <c r="E5" s="39"/>
      <c r="F5" s="18" t="s">
        <v>388</v>
      </c>
      <c r="G5" s="18" t="s">
        <v>389</v>
      </c>
    </row>
    <row r="6" ht="21.95" customHeight="1" spans="1:7">
      <c r="A6" s="18" t="s">
        <v>390</v>
      </c>
      <c r="B6" s="18" t="s">
        <v>391</v>
      </c>
      <c r="C6" s="18" t="s">
        <v>392</v>
      </c>
      <c r="D6" s="18" t="s">
        <v>393</v>
      </c>
      <c r="E6" s="18" t="s">
        <v>394</v>
      </c>
      <c r="F6" s="18" t="s">
        <v>395</v>
      </c>
      <c r="G6" s="18" t="s">
        <v>396</v>
      </c>
    </row>
    <row r="7" s="38" customFormat="1" ht="21" customHeight="1" spans="1:7">
      <c r="A7" s="40"/>
      <c r="B7" s="41"/>
      <c r="C7" s="41"/>
      <c r="D7" s="42"/>
      <c r="E7" s="41"/>
      <c r="F7" s="41"/>
      <c r="G7" s="43"/>
    </row>
    <row r="8" spans="1:7">
      <c r="A8" s="24" t="s">
        <v>397</v>
      </c>
      <c r="B8" s="24"/>
      <c r="C8" s="24"/>
      <c r="D8" s="24"/>
      <c r="E8" s="24"/>
      <c r="F8" s="24"/>
      <c r="G8" s="24"/>
    </row>
    <row r="9" spans="1:7">
      <c r="A9" s="24" t="s">
        <v>398</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topLeftCell="A13" workbookViewId="0">
      <selection activeCell="E9" sqref="E9"/>
    </sheetView>
  </sheetViews>
  <sheetFormatPr defaultColWidth="10" defaultRowHeight="13.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399</v>
      </c>
      <c r="B1" s="26"/>
    </row>
    <row r="2" s="14" customFormat="1" ht="47.1" customHeight="1" spans="1:3">
      <c r="A2" s="27" t="s">
        <v>400</v>
      </c>
      <c r="B2" s="27"/>
      <c r="C2" s="27"/>
    </row>
    <row r="3" ht="26.1" customHeight="1" spans="1:3">
      <c r="A3" s="28"/>
      <c r="B3" s="28"/>
      <c r="C3" s="29" t="s">
        <v>384</v>
      </c>
    </row>
    <row r="4" ht="47.1" customHeight="1" spans="1:3">
      <c r="A4" s="18" t="s">
        <v>65</v>
      </c>
      <c r="B4" s="18" t="s">
        <v>401</v>
      </c>
      <c r="C4" s="18" t="s">
        <v>402</v>
      </c>
    </row>
    <row r="5" ht="42" customHeight="1" spans="1:3">
      <c r="A5" s="30" t="s">
        <v>403</v>
      </c>
      <c r="B5" s="31"/>
      <c r="C5" s="31"/>
    </row>
    <row r="6" ht="42" customHeight="1" spans="1:3">
      <c r="A6" s="30" t="s">
        <v>404</v>
      </c>
      <c r="B6" s="31"/>
      <c r="C6" s="31"/>
    </row>
    <row r="7" ht="42" customHeight="1" spans="1:3">
      <c r="A7" s="30" t="s">
        <v>405</v>
      </c>
      <c r="B7" s="31"/>
      <c r="C7" s="31"/>
    </row>
    <row r="8" ht="42" customHeight="1" spans="1:3">
      <c r="A8" s="30" t="s">
        <v>406</v>
      </c>
      <c r="B8" s="31"/>
      <c r="C8" s="31"/>
    </row>
    <row r="9" ht="42" customHeight="1" spans="1:5">
      <c r="A9" s="30" t="s">
        <v>407</v>
      </c>
      <c r="B9" s="31"/>
      <c r="C9" s="31"/>
      <c r="E9" s="34"/>
    </row>
    <row r="10" ht="42" customHeight="1" spans="1:3">
      <c r="A10" s="30" t="s">
        <v>408</v>
      </c>
      <c r="B10" s="31"/>
      <c r="C10" s="35"/>
    </row>
    <row r="11" ht="42" customHeight="1" spans="1:3">
      <c r="A11" s="30" t="s">
        <v>409</v>
      </c>
      <c r="B11" s="31"/>
      <c r="C11" s="31"/>
    </row>
    <row r="12" ht="42" customHeight="1" spans="1:3">
      <c r="A12" s="30" t="s">
        <v>410</v>
      </c>
      <c r="B12" s="32"/>
      <c r="C12" s="35"/>
    </row>
    <row r="13" ht="42" customHeight="1" spans="1:3">
      <c r="A13" s="30" t="s">
        <v>411</v>
      </c>
      <c r="B13" s="32"/>
      <c r="C13" s="35"/>
    </row>
    <row r="14" ht="42" customHeight="1" spans="1:5">
      <c r="A14" s="30" t="s">
        <v>412</v>
      </c>
      <c r="B14" s="32"/>
      <c r="C14" s="31"/>
      <c r="E14" s="36"/>
    </row>
    <row r="15" ht="42" customHeight="1" spans="1:3">
      <c r="A15" s="30" t="s">
        <v>413</v>
      </c>
      <c r="B15" s="32"/>
      <c r="C15" s="32"/>
    </row>
    <row r="16" ht="42" customHeight="1" spans="1:3">
      <c r="A16" s="30" t="s">
        <v>414</v>
      </c>
      <c r="B16" s="32"/>
      <c r="C16" s="32"/>
    </row>
    <row r="17" ht="48" customHeight="1" spans="1:3">
      <c r="A17" s="37" t="s">
        <v>415</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workbookViewId="0">
      <selection activeCell="G10" sqref="G10"/>
    </sheetView>
  </sheetViews>
  <sheetFormatPr defaultColWidth="10" defaultRowHeight="13.5" outlineLevelCol="2"/>
  <cols>
    <col min="1" max="1" width="46" style="15" customWidth="1"/>
    <col min="2" max="3" width="21.5" style="15" customWidth="1"/>
    <col min="4" max="4" width="9.75" style="15" customWidth="1"/>
    <col min="5" max="16384" width="10" style="15"/>
  </cols>
  <sheetData>
    <row r="1" s="13" customFormat="1" ht="18" customHeight="1" spans="1:1">
      <c r="A1" s="26" t="s">
        <v>416</v>
      </c>
    </row>
    <row r="2" s="14" customFormat="1" ht="42.95" customHeight="1" spans="1:3">
      <c r="A2" s="27" t="s">
        <v>417</v>
      </c>
      <c r="B2" s="27"/>
      <c r="C2" s="27"/>
    </row>
    <row r="3" ht="21" customHeight="1" spans="1:3">
      <c r="A3" s="28"/>
      <c r="B3" s="28"/>
      <c r="C3" s="29" t="s">
        <v>384</v>
      </c>
    </row>
    <row r="4" ht="42.95" customHeight="1" spans="1:3">
      <c r="A4" s="18" t="s">
        <v>65</v>
      </c>
      <c r="B4" s="18" t="s">
        <v>401</v>
      </c>
      <c r="C4" s="18" t="s">
        <v>402</v>
      </c>
    </row>
    <row r="5" ht="58.5" customHeight="1" spans="1:3">
      <c r="A5" s="30" t="s">
        <v>418</v>
      </c>
      <c r="B5" s="31"/>
      <c r="C5" s="31"/>
    </row>
    <row r="6" ht="58.5" customHeight="1" spans="1:3">
      <c r="A6" s="30" t="s">
        <v>419</v>
      </c>
      <c r="B6" s="31"/>
      <c r="C6" s="31"/>
    </row>
    <row r="7" ht="58.5" customHeight="1" spans="1:3">
      <c r="A7" s="30" t="s">
        <v>420</v>
      </c>
      <c r="B7" s="31"/>
      <c r="C7" s="31"/>
    </row>
    <row r="8" ht="58.5" customHeight="1" spans="1:3">
      <c r="A8" s="30" t="s">
        <v>421</v>
      </c>
      <c r="B8" s="31"/>
      <c r="C8" s="31"/>
    </row>
    <row r="9" ht="58.5" customHeight="1" spans="1:3">
      <c r="A9" s="30" t="s">
        <v>422</v>
      </c>
      <c r="B9" s="31"/>
      <c r="C9" s="31"/>
    </row>
    <row r="10" ht="58.5" customHeight="1" spans="1:3">
      <c r="A10" s="30" t="s">
        <v>423</v>
      </c>
      <c r="B10" s="32"/>
      <c r="C10" s="32"/>
    </row>
    <row r="11" ht="58.5" customHeight="1" spans="1:3">
      <c r="A11" s="30" t="s">
        <v>424</v>
      </c>
      <c r="B11" s="32"/>
      <c r="C11" s="32"/>
    </row>
    <row r="12" ht="45" customHeight="1" spans="1:3">
      <c r="A12" s="28" t="s">
        <v>425</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5" activePane="bottomLeft" state="frozen"/>
      <selection/>
      <selection pane="bottomLeft" activeCell="E9" sqref="E9"/>
    </sheetView>
  </sheetViews>
  <sheetFormatPr defaultColWidth="10" defaultRowHeight="13.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426</v>
      </c>
    </row>
    <row r="2" s="14" customFormat="1" ht="28.7" customHeight="1" spans="1:3">
      <c r="A2" s="16" t="s">
        <v>427</v>
      </c>
      <c r="B2" s="16"/>
      <c r="C2" s="16"/>
    </row>
    <row r="3" ht="24" customHeight="1" spans="3:3">
      <c r="C3" s="17" t="s">
        <v>384</v>
      </c>
    </row>
    <row r="4" ht="28.5" customHeight="1" spans="1:3">
      <c r="A4" s="18" t="s">
        <v>65</v>
      </c>
      <c r="B4" s="18" t="s">
        <v>428</v>
      </c>
      <c r="C4" s="18" t="s">
        <v>429</v>
      </c>
    </row>
    <row r="5" ht="28.5" customHeight="1" spans="1:3">
      <c r="A5" s="19" t="s">
        <v>430</v>
      </c>
      <c r="B5" s="20" t="s">
        <v>431</v>
      </c>
      <c r="C5" s="21"/>
    </row>
    <row r="6" ht="28.5" customHeight="1" spans="1:3">
      <c r="A6" s="19" t="s">
        <v>432</v>
      </c>
      <c r="B6" s="20" t="s">
        <v>392</v>
      </c>
      <c r="C6" s="21"/>
    </row>
    <row r="7" ht="28.5" customHeight="1" spans="1:3">
      <c r="A7" s="19" t="s">
        <v>433</v>
      </c>
      <c r="B7" s="20" t="s">
        <v>393</v>
      </c>
      <c r="C7" s="21"/>
    </row>
    <row r="8" ht="28.5" customHeight="1" spans="1:3">
      <c r="A8" s="19" t="s">
        <v>434</v>
      </c>
      <c r="B8" s="20" t="s">
        <v>435</v>
      </c>
      <c r="C8" s="21"/>
    </row>
    <row r="9" ht="28.5" customHeight="1" spans="1:3">
      <c r="A9" s="19" t="s">
        <v>433</v>
      </c>
      <c r="B9" s="20" t="s">
        <v>395</v>
      </c>
      <c r="C9" s="21"/>
    </row>
    <row r="10" ht="28.5" customHeight="1" spans="1:3">
      <c r="A10" s="19" t="s">
        <v>436</v>
      </c>
      <c r="B10" s="20" t="s">
        <v>437</v>
      </c>
      <c r="C10" s="21"/>
    </row>
    <row r="11" ht="28.5" customHeight="1" spans="1:3">
      <c r="A11" s="19" t="s">
        <v>432</v>
      </c>
      <c r="B11" s="20" t="s">
        <v>438</v>
      </c>
      <c r="C11" s="21"/>
    </row>
    <row r="12" ht="28.5" customHeight="1" spans="1:3">
      <c r="A12" s="19" t="s">
        <v>434</v>
      </c>
      <c r="B12" s="20" t="s">
        <v>439</v>
      </c>
      <c r="C12" s="21"/>
    </row>
    <row r="13" ht="28.5" customHeight="1" spans="1:3">
      <c r="A13" s="19" t="s">
        <v>440</v>
      </c>
      <c r="B13" s="20" t="s">
        <v>441</v>
      </c>
      <c r="C13" s="21"/>
    </row>
    <row r="14" ht="28.5" customHeight="1" spans="1:3">
      <c r="A14" s="19" t="s">
        <v>432</v>
      </c>
      <c r="B14" s="20" t="s">
        <v>442</v>
      </c>
      <c r="C14" s="22"/>
    </row>
    <row r="15" ht="28.5" customHeight="1" spans="1:3">
      <c r="A15" s="19" t="s">
        <v>434</v>
      </c>
      <c r="B15" s="20" t="s">
        <v>443</v>
      </c>
      <c r="C15" s="22"/>
    </row>
    <row r="16" ht="28.5" customHeight="1" spans="1:3">
      <c r="A16" s="19" t="s">
        <v>444</v>
      </c>
      <c r="B16" s="20" t="s">
        <v>445</v>
      </c>
      <c r="C16" s="23"/>
    </row>
    <row r="17" ht="28.5" customHeight="1" spans="1:3">
      <c r="A17" s="19" t="s">
        <v>432</v>
      </c>
      <c r="B17" s="20" t="s">
        <v>446</v>
      </c>
      <c r="C17" s="23"/>
    </row>
    <row r="18" ht="28.5" customHeight="1" spans="1:3">
      <c r="A18" s="19" t="s">
        <v>447</v>
      </c>
      <c r="B18" s="20"/>
      <c r="C18" s="23"/>
    </row>
    <row r="19" ht="28.5" customHeight="1" spans="1:3">
      <c r="A19" s="19" t="s">
        <v>448</v>
      </c>
      <c r="B19" s="20" t="s">
        <v>449</v>
      </c>
      <c r="C19" s="23"/>
    </row>
    <row r="20" ht="28.5" customHeight="1" spans="1:3">
      <c r="A20" s="19" t="s">
        <v>434</v>
      </c>
      <c r="B20" s="20" t="s">
        <v>450</v>
      </c>
      <c r="C20" s="23"/>
    </row>
    <row r="21" ht="28.5" customHeight="1" spans="1:3">
      <c r="A21" s="19" t="s">
        <v>447</v>
      </c>
      <c r="B21" s="20"/>
      <c r="C21" s="23"/>
    </row>
    <row r="22" ht="28.5" customHeight="1" spans="1:3">
      <c r="A22" s="19" t="s">
        <v>451</v>
      </c>
      <c r="B22" s="20" t="s">
        <v>452</v>
      </c>
      <c r="C22" s="23"/>
    </row>
    <row r="23" ht="28.5" customHeight="1" spans="1:3">
      <c r="A23" s="19" t="s">
        <v>453</v>
      </c>
      <c r="B23" s="20" t="s">
        <v>454</v>
      </c>
      <c r="C23" s="23"/>
    </row>
    <row r="24" ht="28.5" customHeight="1" spans="1:3">
      <c r="A24" s="19" t="s">
        <v>432</v>
      </c>
      <c r="B24" s="20" t="s">
        <v>455</v>
      </c>
      <c r="C24" s="22"/>
    </row>
    <row r="25" ht="28.5" customHeight="1" spans="1:3">
      <c r="A25" s="19" t="s">
        <v>434</v>
      </c>
      <c r="B25" s="20" t="s">
        <v>456</v>
      </c>
      <c r="C25" s="23"/>
    </row>
    <row r="26" ht="43.5" customHeight="1" spans="1:3">
      <c r="A26" s="24" t="s">
        <v>457</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J5" sqref="J5"/>
    </sheetView>
  </sheetViews>
  <sheetFormatPr defaultColWidth="10" defaultRowHeight="13.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458</v>
      </c>
      <c r="B1" s="5"/>
      <c r="C1" s="5"/>
    </row>
    <row r="2" s="2" customFormat="1" ht="28.7" customHeight="1" spans="1:3">
      <c r="A2" s="6" t="s">
        <v>459</v>
      </c>
      <c r="B2" s="6"/>
      <c r="C2" s="6"/>
    </row>
    <row r="3" ht="22.5" customHeight="1" spans="2:3">
      <c r="B3" s="7"/>
      <c r="C3" s="8" t="s">
        <v>384</v>
      </c>
    </row>
    <row r="4" ht="57.75" customHeight="1" spans="1:3">
      <c r="A4" s="9" t="s">
        <v>460</v>
      </c>
      <c r="B4" s="9" t="s">
        <v>428</v>
      </c>
      <c r="C4" s="9" t="s">
        <v>429</v>
      </c>
    </row>
    <row r="5" ht="45" customHeight="1" spans="1:3">
      <c r="A5" s="10" t="s">
        <v>461</v>
      </c>
      <c r="B5" s="11" t="s">
        <v>391</v>
      </c>
      <c r="C5" s="12"/>
    </row>
    <row r="6" ht="45" customHeight="1" spans="1:3">
      <c r="A6" s="10" t="s">
        <v>462</v>
      </c>
      <c r="B6" s="11" t="s">
        <v>392</v>
      </c>
      <c r="C6" s="12"/>
    </row>
    <row r="7" ht="45" customHeight="1" spans="1:3">
      <c r="A7" s="10" t="s">
        <v>463</v>
      </c>
      <c r="B7" s="11" t="s">
        <v>393</v>
      </c>
      <c r="C7" s="12"/>
    </row>
    <row r="8" ht="45" customHeight="1" spans="1:3">
      <c r="A8" s="10" t="s">
        <v>464</v>
      </c>
      <c r="B8" s="11" t="s">
        <v>394</v>
      </c>
      <c r="C8" s="12"/>
    </row>
    <row r="9" ht="45" customHeight="1" spans="1:3">
      <c r="A9" s="10" t="s">
        <v>462</v>
      </c>
      <c r="B9" s="11" t="s">
        <v>395</v>
      </c>
      <c r="C9" s="12"/>
    </row>
    <row r="10" ht="45" customHeight="1" spans="1:3">
      <c r="A10" s="10" t="s">
        <v>463</v>
      </c>
      <c r="B10" s="11" t="s">
        <v>396</v>
      </c>
      <c r="C10" s="12"/>
    </row>
    <row r="11" ht="57.75" customHeight="1" spans="1:3">
      <c r="A11" s="10" t="s">
        <v>465</v>
      </c>
      <c r="B11" s="11" t="s">
        <v>466</v>
      </c>
      <c r="C11" s="12"/>
    </row>
    <row r="12" ht="57.75" customHeight="1" spans="1:3">
      <c r="A12" s="10" t="s">
        <v>462</v>
      </c>
      <c r="B12" s="11" t="s">
        <v>439</v>
      </c>
      <c r="C12" s="12"/>
    </row>
    <row r="13" ht="57.75" customHeight="1" spans="1:3">
      <c r="A13" s="10" t="s">
        <v>463</v>
      </c>
      <c r="B13" s="11" t="s">
        <v>467</v>
      </c>
      <c r="C13" s="12"/>
    </row>
    <row r="14" ht="41.45" customHeight="1" spans="1:3">
      <c r="A14" s="7" t="s">
        <v>468</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1-2024公共收入</vt:lpstr>
      <vt:lpstr>2-2024公共支出</vt:lpstr>
      <vt:lpstr>3-2024公共收入</vt:lpstr>
      <vt:lpstr>表3说明</vt:lpstr>
      <vt:lpstr>4-2024公共支出</vt:lpstr>
      <vt:lpstr>表4说明 </vt:lpstr>
      <vt:lpstr>5-2024公共转移支付收入</vt:lpstr>
      <vt:lpstr>6-2024公共转移支付支出</vt:lpstr>
      <vt:lpstr>7-2024基金收入</vt:lpstr>
      <vt:lpstr>8-2024基金支出</vt:lpstr>
      <vt:lpstr>9-2024基金收入</vt:lpstr>
      <vt:lpstr>表9说明</vt:lpstr>
      <vt:lpstr>10-2024基金支出</vt:lpstr>
      <vt:lpstr>表10说明</vt:lpstr>
      <vt:lpstr>11-2024全区国资收入</vt:lpstr>
      <vt:lpstr>12-2024国资支出</vt:lpstr>
      <vt:lpstr>13-2024国资收入</vt:lpstr>
      <vt:lpstr>表13说明</vt:lpstr>
      <vt:lpstr>14-2024国资支出</vt:lpstr>
      <vt:lpstr>表14说明</vt:lpstr>
      <vt:lpstr>15-2024社保收入</vt:lpstr>
      <vt:lpstr>16-2024社保支出</vt:lpstr>
      <vt:lpstr>表15-16说明</vt:lpstr>
      <vt:lpstr>17-2025公共收入</vt:lpstr>
      <vt:lpstr>18-2025公共支出</vt:lpstr>
      <vt:lpstr>19-2025公共收入</vt:lpstr>
      <vt:lpstr>表19说明</vt:lpstr>
      <vt:lpstr>20-2025公共支出</vt:lpstr>
      <vt:lpstr>表20说明</vt:lpstr>
      <vt:lpstr>21-2025公共转移支付收入</vt:lpstr>
      <vt:lpstr>22-2025公共转移支付支出</vt:lpstr>
      <vt:lpstr>23-2025基金收入</vt:lpstr>
      <vt:lpstr>24-2025基金支出</vt:lpstr>
      <vt:lpstr>25-2025基金收入 </vt:lpstr>
      <vt:lpstr>表25说明</vt:lpstr>
      <vt:lpstr>26-2025基金支出 </vt:lpstr>
      <vt:lpstr>表26说明</vt:lpstr>
      <vt:lpstr>27-2025国资收入</vt:lpstr>
      <vt:lpstr>28-2025国资支出</vt:lpstr>
      <vt:lpstr>29-2025国资收入</vt:lpstr>
      <vt:lpstr>表29说明</vt:lpstr>
      <vt:lpstr>30-2025国资支出</vt:lpstr>
      <vt:lpstr>表30说明</vt:lpstr>
      <vt:lpstr>31-2025社保收入</vt:lpstr>
      <vt:lpstr>32-2025社保支出</vt:lpstr>
      <vt:lpstr>表32-36说明</vt:lpstr>
      <vt:lpstr>33-2025债务限额、余额</vt:lpstr>
      <vt:lpstr>34-一般债务情况表</vt:lpstr>
      <vt:lpstr>35-专项债务情况表</vt:lpstr>
      <vt:lpstr>36-债务还本付息</vt:lpstr>
      <vt:lpstr>37-2025年债务预算收支安排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2025-07-03T11:24:39Z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AA91864CE6AF43CD9A33FCF7A94C49A6_12</vt:lpwstr>
  </property>
</Properties>
</file>