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27" activeTab="32"/>
  </bookViews>
  <sheets>
    <sheet name="封面" sheetId="43" r:id="rId1"/>
    <sheet name="目录" sheetId="42" r:id="rId2"/>
    <sheet name="1-2023大顺镇公共收入" sheetId="2" r:id="rId3"/>
    <sheet name="2-2023大顺镇公共支出" sheetId="3" r:id="rId4"/>
    <sheet name="3-2023大顺镇公共收入" sheetId="4" r:id="rId5"/>
    <sheet name="表3说明" sheetId="71" r:id="rId6"/>
    <sheet name="4-2023大顺镇公共支出" sheetId="5" r:id="rId7"/>
    <sheet name="表4说明 " sheetId="72" r:id="rId8"/>
    <sheet name="5-2023公共转移支付收入" sheetId="6" r:id="rId9"/>
    <sheet name="6-2023公共转移支付支出" sheetId="7" r:id="rId10"/>
    <sheet name="7-2023大顺镇基金收入" sheetId="9" r:id="rId11"/>
    <sheet name="8-2023大顺镇基金支出" sheetId="13" r:id="rId12"/>
    <sheet name="9-2023大顺镇基金收入" sheetId="14" r:id="rId13"/>
    <sheet name="表9说明" sheetId="54" r:id="rId14"/>
    <sheet name="10-2023大顺镇基金支出" sheetId="15" r:id="rId15"/>
    <sheet name="表10说明" sheetId="55" r:id="rId16"/>
    <sheet name="11-2023大顺镇国资收入" sheetId="18" r:id="rId17"/>
    <sheet name="12-2023大顺镇国资支出" sheetId="19" r:id="rId18"/>
    <sheet name="13-2023大顺镇国资收入" sheetId="20" r:id="rId19"/>
    <sheet name="表13说明" sheetId="56" r:id="rId20"/>
    <sheet name="14-2023大顺镇国资支出" sheetId="21" r:id="rId21"/>
    <sheet name="表14说明" sheetId="57" r:id="rId22"/>
    <sheet name="15-2023社保收入" sheetId="22" r:id="rId23"/>
    <sheet name="16-2023社保支出" sheetId="23" r:id="rId24"/>
    <sheet name="表15-16说明" sheetId="58" r:id="rId25"/>
    <sheet name="17-2024大顺镇公共收入" sheetId="24" r:id="rId26"/>
    <sheet name="18-2024大顺镇公共支出" sheetId="25" r:id="rId27"/>
    <sheet name="19-2024大顺镇公共收入" sheetId="26" r:id="rId28"/>
    <sheet name="表19说明" sheetId="59" r:id="rId29"/>
    <sheet name="20-2024大顺镇公共支出" sheetId="27" r:id="rId30"/>
    <sheet name="表20说明" sheetId="60" r:id="rId31"/>
    <sheet name="21-2024公共转移支付收入" sheetId="28" r:id="rId32"/>
    <sheet name="22-2024公共转移支付支出" sheetId="29" r:id="rId33"/>
    <sheet name="23-2024大顺镇基金收入" sheetId="30" r:id="rId34"/>
    <sheet name="24-2024大顺镇基金支出" sheetId="31" r:id="rId35"/>
    <sheet name="25-2024大顺镇基金收入 " sheetId="32" r:id="rId36"/>
    <sheet name="表25说明" sheetId="61" r:id="rId37"/>
    <sheet name="26-2024大顺镇基金支出 " sheetId="33" r:id="rId38"/>
    <sheet name="表26说明" sheetId="62" r:id="rId39"/>
    <sheet name="27-2024大顺镇国资收入" sheetId="36" r:id="rId40"/>
    <sheet name="28-2024大顺镇国资支出" sheetId="37" r:id="rId41"/>
    <sheet name="29-2024大顺镇国资收入" sheetId="38" r:id="rId42"/>
    <sheet name="表29说明" sheetId="63" r:id="rId43"/>
    <sheet name="30-2024大顺镇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'1-2023大顺镇公共收入'!$A$1:$D$30</definedName>
    <definedName name="_xlnm.Print_Area" localSheetId="23">'16-2023社保支出'!$A$1:$D$22</definedName>
    <definedName name="_xlnm.Print_Area" localSheetId="25">'17-2024大顺镇公共收入'!$A$1:$D$29</definedName>
    <definedName name="_xlnm.Print_Area" localSheetId="26">'18-2024大顺镇公共支出'!$A$1:$D$30</definedName>
    <definedName name="_xlnm.Print_Area" localSheetId="27">'19-2024大顺镇公共收入'!$A$1:$D$29</definedName>
    <definedName name="_xlnm.Print_Area" localSheetId="29">'20-2024大顺镇公共支出'!$A$1:$D$30</definedName>
    <definedName name="_xlnm.Print_Area" localSheetId="33">'23-2024大顺镇基金收入'!$A$1:$D$18</definedName>
    <definedName name="_xlnm.Print_Area" localSheetId="34">'24-2024大顺镇基金支出'!$A$1:$D$13</definedName>
    <definedName name="_xlnm.Print_Area" localSheetId="37">'26-2024大顺镇基金支出 '!$A$1:$D$13</definedName>
    <definedName name="_xlnm.Print_Area" localSheetId="39">'27-2024大顺镇国资收入'!$A$1:$D$17</definedName>
    <definedName name="_xlnm.Print_Area" localSheetId="40">'28-2024大顺镇国资支出'!$A$1:$D$16</definedName>
    <definedName name="_xlnm.Print_Area" localSheetId="41">'29-2024大顺镇国资收入'!$A$1:$D$12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'11-2023大顺镇国资收入'!$1:$4</definedName>
    <definedName name="_xlnm.Print_Titles" localSheetId="2">'1-2023大顺镇公共收入'!$1:$4</definedName>
    <definedName name="_xlnm.Print_Titles" localSheetId="17">'12-2023大顺镇国资支出'!$1:$4</definedName>
    <definedName name="_xlnm.Print_Titles" localSheetId="18">'13-2023大顺镇国资收入'!$1:$4</definedName>
    <definedName name="_xlnm.Print_Titles" localSheetId="20">'14-2023大顺镇国资支出'!$1:$4</definedName>
    <definedName name="_xlnm.Print_Titles" localSheetId="22">'15-2023社保收入'!$1:$4</definedName>
    <definedName name="_xlnm.Print_Titles" localSheetId="23">'16-2023社保支出'!$1:$4</definedName>
    <definedName name="_xlnm.Print_Titles" localSheetId="25">'17-2024大顺镇公共收入'!$1:$4</definedName>
    <definedName name="_xlnm.Print_Titles" localSheetId="26">'18-2024大顺镇公共支出'!$1:$4</definedName>
    <definedName name="_xlnm.Print_Titles" localSheetId="27">'19-2024大顺镇公共收入'!$1:$4</definedName>
    <definedName name="_xlnm.Print_Titles" localSheetId="29">'20-2024大顺镇公共支出'!$1:$4</definedName>
    <definedName name="_xlnm.Print_Titles" localSheetId="31">'21-2024公共转移支付收入'!$2:$4</definedName>
    <definedName name="_xlnm.Print_Titles" localSheetId="3">'2-2023大顺镇公共支出'!$1:$4</definedName>
    <definedName name="_xlnm.Print_Titles" localSheetId="32">'22-2024公共转移支付支出'!$2:$4</definedName>
    <definedName name="_xlnm.Print_Titles" localSheetId="39">'27-2024大顺镇国资收入'!$1:$4</definedName>
    <definedName name="_xlnm.Print_Titles" localSheetId="40">'28-2024大顺镇国资支出'!$1:$4</definedName>
    <definedName name="_xlnm.Print_Titles" localSheetId="41">'29-2024大顺镇国资收入'!$1:$4</definedName>
    <definedName name="_xlnm.Print_Titles" localSheetId="43">'30-2024大顺镇国资支出'!$1:$4</definedName>
    <definedName name="_xlnm.Print_Titles" localSheetId="45">'31-2024社保收入'!$1:$4</definedName>
    <definedName name="_xlnm.Print_Titles" localSheetId="4">'3-2023大顺镇公共收入'!$1:$4</definedName>
    <definedName name="_xlnm.Print_Titles" localSheetId="46">'32-2024社保支出'!$1:$4</definedName>
    <definedName name="_xlnm.Print_Titles" localSheetId="6">'4-2023大顺镇公共支出'!$1:$4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sharedStrings.xml><?xml version="1.0" encoding="utf-8"?>
<sst xmlns="http://schemas.openxmlformats.org/spreadsheetml/2006/main" count="1133" uniqueCount="466">
  <si>
    <t>附件一</t>
  </si>
  <si>
    <t>涪陵区大顺镇2023年预算执行情况和
2024年预算</t>
  </si>
  <si>
    <t>目    录</t>
  </si>
  <si>
    <t>一、2023年预算执行</t>
  </si>
  <si>
    <t>1、一般公共预算</t>
  </si>
  <si>
    <t>表1：2023年大顺镇一般公共预算收入执行表</t>
  </si>
  <si>
    <t>表2：2023年大顺镇一般公共预算支出执行表</t>
  </si>
  <si>
    <t>表3：2023年大顺镇一般公共预算收入执行表</t>
  </si>
  <si>
    <t xml:space="preserve">     关于2023年大顺镇一般公共预算收入执行情况的说明</t>
  </si>
  <si>
    <t>表4：2023年大顺镇一般公共预算支出执行表</t>
  </si>
  <si>
    <t xml:space="preserve">     关于2023年大顺镇一般公共预算支出执行情况的说明</t>
  </si>
  <si>
    <t>表5：2023年大顺镇一般公共预算转移支付收入执行表</t>
  </si>
  <si>
    <t>表6：2023年大顺镇一般公共预算转移支付支出执行表</t>
  </si>
  <si>
    <t>2、政府性基金预算</t>
  </si>
  <si>
    <t>表7：2023年大顺镇政府性基金预算收入执行表</t>
  </si>
  <si>
    <t>表8：2023年大顺镇政府性基金预算支出执行表</t>
  </si>
  <si>
    <t>表9：2023年大顺镇政府性基金预算收入执行表</t>
  </si>
  <si>
    <t xml:space="preserve">     关于2023年大顺镇政府性基金预算收入执行情况的说明</t>
  </si>
  <si>
    <t>表10：2023年大顺镇政府性基金预算支出执行表</t>
  </si>
  <si>
    <t xml:space="preserve">     关于2023年大顺镇政府性基金预算支出执行情况的说明</t>
  </si>
  <si>
    <t>3、国有资本经营预算</t>
  </si>
  <si>
    <t>表11：2023年大顺镇国有资本经营预算收入执行表</t>
  </si>
  <si>
    <t>表12：2023年大顺镇国有资本经营预算支出执行表</t>
  </si>
  <si>
    <t>表13：2023年大顺镇国有资本经营预算收入执行表</t>
  </si>
  <si>
    <t xml:space="preserve">      关于2023年大顺镇国有资本经营预算收入执行情况的说明</t>
  </si>
  <si>
    <t>表14：2023年大顺镇国有资本经营预算支出执行表</t>
  </si>
  <si>
    <t xml:space="preserve">      关于2023年大顺镇国有资本经营预算支出执行情况的说明</t>
  </si>
  <si>
    <t>4、社会保险基金预算</t>
  </si>
  <si>
    <t>表15：2023年大顺镇社会保险基金预算收入执行表</t>
  </si>
  <si>
    <t>表16：2023年大顺镇社会保险基金预算支出执行表</t>
  </si>
  <si>
    <t xml:space="preserve">      关于2023年大顺镇社会保险基金预算执行情况的说明</t>
  </si>
  <si>
    <t>二、2024年预算</t>
  </si>
  <si>
    <t>表17：2024年大顺镇一般公共预算收入预算表</t>
  </si>
  <si>
    <t>表18：2024年大顺镇一般公共预算支出预算表</t>
  </si>
  <si>
    <t>表19：2024年大顺镇一般公共预算收入预算表</t>
  </si>
  <si>
    <t xml:space="preserve">      关于2024年大顺镇一般公共预算收入预算的说明</t>
  </si>
  <si>
    <t>表20：2024年大顺镇一般公共预算支出预算表</t>
  </si>
  <si>
    <t xml:space="preserve">      关于2024年大顺镇一般公共预算支出预算的说明</t>
  </si>
  <si>
    <t>表21：2024年大顺镇一般公共预算转移支付收入预算表</t>
  </si>
  <si>
    <t>表22：2024年大顺镇一般公共预算转移支付支出预算表</t>
  </si>
  <si>
    <t>表23：2024年大顺镇政府性基金预算收入预算表</t>
  </si>
  <si>
    <t>表24：2024年大顺镇政府性基金预算支出预算表</t>
  </si>
  <si>
    <t>表25：2024年大顺镇政府性基金预算收入预算表</t>
  </si>
  <si>
    <t xml:space="preserve">      关于2024年大顺镇政府性基金预算收入预算的说明</t>
  </si>
  <si>
    <t>表26：2024年大顺镇政府性基金预算支出预算表</t>
  </si>
  <si>
    <t xml:space="preserve">      关于2024年大顺镇政府性基金预算支出预算的说明</t>
  </si>
  <si>
    <t>表27：2024年大顺镇国有资本经营预算收入预算表</t>
  </si>
  <si>
    <t>表28：2024年大顺镇国有资本经营预算支出预算表</t>
  </si>
  <si>
    <t>表29：2024年大顺镇国有资本经营预算收入预算表</t>
  </si>
  <si>
    <t xml:space="preserve">      关于2024年大顺镇国有资本经营预算收入预算的说明</t>
  </si>
  <si>
    <t>表30：2024年大顺镇国有资本经营预算支出预算表</t>
  </si>
  <si>
    <t xml:space="preserve">      关于2024年大顺镇国有资本经营预算支出预算的说明</t>
  </si>
  <si>
    <t>表31：2024年大顺镇社会保险基金预算收入预算表</t>
  </si>
  <si>
    <t>表32：2024年大顺镇社会保险基金预算支出预算表</t>
  </si>
  <si>
    <t xml:space="preserve">      关于2024年大顺镇社会保险基金预算的说明</t>
  </si>
  <si>
    <t>三、债务管控情况</t>
  </si>
  <si>
    <t>表33：涪陵区大顺镇2023年地方政府债务限额及余额情况表</t>
  </si>
  <si>
    <t>表34：涪陵区大顺镇2023年和2024年地方政府一般债务情况表</t>
  </si>
  <si>
    <t>表35：涪陵区大顺镇2023年和2024年地方政府专项债务情况表</t>
  </si>
  <si>
    <t>表36：涪陵区大顺镇地方政府债券发行及还本付息情况表</t>
  </si>
  <si>
    <t>表37：涪陵区大顺镇2024年地方政府摘取预算收支安排情况表</t>
  </si>
  <si>
    <t>表1</t>
  </si>
  <si>
    <t>2023年大顺镇一般公共预算收入执行表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</si>
  <si>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</si>
  <si>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</si>
  <si>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</si>
  <si>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</si>
  <si>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</si>
  <si>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</si>
  <si>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</si>
  <si>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</si>
  <si>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</si>
  <si>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</si>
  <si>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</si>
  <si>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</si>
  <si>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</si>
  <si>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</si>
  <si>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</si>
  <si>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</si>
  <si>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</si>
  <si>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</si>
  <si>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</si>
  <si>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</si>
  <si>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</si>
  <si>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</si>
  <si>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</si>
  <si>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</si>
  <si>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</si>
  <si>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</si>
  <si>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</si>
  <si>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</si>
  <si>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</si>
  <si>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</si>
  <si>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</si>
  <si>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</si>
  <si>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</si>
  <si>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2023年大顺镇一般公共预算支出执行表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</si>
  <si>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</si>
  <si>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</si>
  <si>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</si>
  <si>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</si>
  <si>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</si>
  <si>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</si>
  <si>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</si>
  <si>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</si>
  <si>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</si>
  <si>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</si>
  <si>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</si>
  <si>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</si>
  <si>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</si>
  <si>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</si>
  <si>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</si>
  <si>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</si>
  <si>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</si>
  <si>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</si>
  <si>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</si>
  <si>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</si>
  <si>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</si>
  <si>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</si>
  <si>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</si>
  <si>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</si>
  <si>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</si>
  <si>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</si>
  <si>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关于2023年大顺镇一般公共预算
收入执行情况的说明</t>
  </si>
  <si>
    <t xml:space="preserve">    2022年区级一般公共预算收入决算数为680万元，2023年执行数为1041万元，执行数为上年决算数的153.1%。其中，税收收入1037万元，较上年增加152.5 %；非税收入4万元。
（1）增值税完成637万元，增长32.7%。                                                               （2）企业所得税70万元，增长218.2%。                                                                （3）个人所得税完成102万元，增长13.3%。                                                            （4）城市维护建设税完成89万元，增长27.1%。                                                                   （5）房产税完成3万元，与上年持平。                                                                       （6）印花税完成14万元，增长16.7%。
（7）城镇土地使用税完成3万元，增长50%。
（8）耕地占用税完成119万元。</t>
  </si>
  <si>
    <t>表4</t>
  </si>
  <si>
    <t>关于2023年大顺镇一般公共预算
支出执行情况的说明</t>
  </si>
  <si>
    <t xml:space="preserve">   
         2022年大顺镇一般公共预算支出决算数为2242万元，2023年执行数为2721万元，执行数为上年决算数的121.4 %。
（1）一般公共服务支出执行数为725万元，较上年增加1.0%。主要用于保障党政机关、人大和党委正常运转，提升依法履职能力，促进监察监督能力建设。
（2）国防支出3万元。主要用于基础武装部建设。                                                                                                                                                                       （3）文化旅游体育与传媒支出69万元，较上年下降45.7%。主要用于保障文化、体育等事业支出。
（4）社会保障和就业支出413万元，较上年增长14.1%。主要用于保障就业、退役安置、残疾人事业等支出。
（5）卫生健康支出77万元，较上年增长10.0%。主要用于保障卫生健康等支出。                                                                       
（6）节能环保支出88万元，较上年增长14.3%。主要用于保障节能环保等支出。                                                                                      
（7）城乡社区支出157万元，较上年增长82.6%。主要用于综合执法、场镇卫生等事业支出。
（8）农林水支出707万元，较上年下降3.3%。主要用于保障农业、林业、水利等事业支出。                                                                                                                
（9）资源勘探信息等支出360万元。主要用于支持中小企业发展和管理支出。
（10）住房保障支出122万元，较上年增长71.8%。主要用于住房公积金支出。                                                                                              </t>
  </si>
  <si>
    <t>表5</t>
  </si>
  <si>
    <t>2023年大顺镇一般公共预算转移支付收入执行表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</si>
  <si>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</si>
  <si>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</si>
  <si>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</si>
  <si>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</si>
  <si>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</si>
  <si>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</si>
  <si>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</si>
  <si>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</si>
  <si>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</si>
  <si>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</si>
  <si>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</si>
  <si>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</si>
  <si>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</si>
  <si>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</si>
  <si>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</si>
  <si>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</si>
  <si>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</si>
  <si>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</si>
  <si>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</si>
  <si>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</si>
  <si>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</si>
  <si>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</si>
  <si>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</si>
  <si>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</si>
  <si>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</si>
  <si>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</si>
  <si>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</si>
  <si>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</si>
  <si>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</si>
  <si>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</si>
  <si>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</si>
  <si>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</si>
  <si>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</si>
  <si>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</si>
  <si>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</si>
  <si>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</si>
  <si>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</si>
  <si>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</si>
  <si>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</si>
  <si>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</si>
  <si>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</si>
  <si>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</si>
  <si>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</si>
  <si>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</si>
  <si>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</si>
  <si>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</si>
  <si>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</si>
  <si>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</si>
  <si>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</si>
  <si>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</si>
  <si>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</si>
  <si>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</si>
  <si>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</si>
  <si>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</si>
  <si>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</si>
  <si>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</si>
  <si>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</si>
  <si>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</si>
  <si>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</si>
  <si>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</si>
  <si>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</si>
  <si>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</si>
  <si>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</si>
  <si>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</si>
  <si>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</si>
  <si>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</si>
  <si>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</si>
  <si>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</si>
  <si>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</si>
  <si>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2023年大顺镇一般公共预算转移支付支出执行表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</si>
  <si>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</si>
  <si>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</si>
  <si>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</si>
  <si>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</si>
  <si>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</si>
  <si>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</si>
  <si>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</si>
  <si>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</si>
  <si>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</si>
  <si>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</si>
  <si>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</si>
  <si>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</si>
  <si>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</si>
  <si>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</si>
  <si>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</si>
  <si>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</si>
  <si>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</si>
  <si>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</si>
  <si>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</si>
  <si>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</si>
  <si>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</si>
  <si>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</si>
  <si>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</si>
  <si>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</si>
  <si>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</si>
  <si>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</si>
  <si>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</si>
  <si>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</si>
  <si>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</si>
  <si>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</si>
  <si>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</si>
  <si>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</si>
  <si>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</si>
  <si>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</si>
  <si>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</si>
  <si>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2023年大顺镇政府性基金预算收入执行表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</si>
  <si>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</si>
  <si>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</si>
  <si>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</si>
  <si>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</si>
  <si>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</si>
  <si>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</si>
  <si>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</si>
  <si>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</si>
  <si>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</si>
  <si>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</si>
  <si>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</si>
  <si>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</si>
  <si>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</si>
  <si>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</si>
  <si>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2023年大顺镇政府性基金预算支出执行表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</si>
  <si>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</si>
  <si>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</si>
  <si>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</si>
  <si>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</si>
  <si>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</si>
  <si>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</si>
  <si>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</si>
  <si>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</si>
  <si>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</si>
  <si>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</si>
  <si>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关于2023年大顺镇政府性基金预算
收入执行情况的说明</t>
  </si>
  <si>
    <t xml:space="preserve">
        2022年大顺镇政府性基金预算收入决算数为0万元，2023年执行数为1万元。                                                                                                                                                                                      （1）城市建设配套费收入完成1万元。                                                            
</t>
  </si>
  <si>
    <t>表10</t>
  </si>
  <si>
    <t>关于2023年大顺镇政府性基金预算
支出执行情况的说明</t>
  </si>
  <si>
    <t xml:space="preserve">       2022年大顺镇政府性基金预算支出决算数为0万元，2023年执行数为1万元。                                                                                                                                                                                                                   （1）城乡社区事务支出1万元。</t>
  </si>
  <si>
    <t>表11</t>
  </si>
  <si>
    <t>2023年大顺镇国有资本经营预算收入执行表</t>
  </si>
  <si>
    <t>一、利润收入</t>
  </si>
  <si>
    <t>二、股利、股息收入</t>
  </si>
  <si>
    <t>三、产权转让收入</t>
  </si>
  <si>
    <t>四、其他国有资本经营预算收入</t>
  </si>
  <si>
    <t>表12</t>
  </si>
  <si>
    <t>2023年大顺镇国有资本经营预算支出执行表</t>
  </si>
  <si>
    <t>一、解决历史遗留问题及改革成本支出</t>
  </si>
  <si>
    <t>二、国有企业资本金注入</t>
  </si>
  <si>
    <t>三、金融国有资本经营预算支出</t>
  </si>
  <si>
    <t>四、其他国有资本经营预算支出</t>
  </si>
  <si>
    <t>表13</t>
  </si>
  <si>
    <t>关于2023年大顺镇国有资本经营预算
收入执行情况的说明</t>
  </si>
  <si>
    <t xml:space="preserve">        2022年大顺镇国有资本经营预算收入决算数为0万元。2023年执行数为0万元。</t>
  </si>
  <si>
    <t>表14</t>
  </si>
  <si>
    <t>本级支出合计</t>
  </si>
  <si>
    <t>关于2023年大顺镇国有资本经营预算
支出执行情况的说明</t>
  </si>
  <si>
    <t xml:space="preserve">
       2022年、2023年大顺镇国有资本经营预算支出均未发生支出。</t>
  </si>
  <si>
    <t>表15</t>
  </si>
  <si>
    <t>2023年大顺镇社会保险基金预算收入执行表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</si>
  <si>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</si>
  <si>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</si>
  <si>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</si>
  <si>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</si>
  <si>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</si>
  <si>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</si>
  <si>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</si>
  <si>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</si>
  <si>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</si>
  <si>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</si>
  <si>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</si>
  <si>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</si>
  <si>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</si>
  <si>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2023年大顺镇社会保险基金预算支出执行表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</si>
  <si>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</si>
  <si>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</si>
  <si>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</si>
  <si>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</si>
  <si>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</si>
  <si>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</si>
  <si>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</si>
  <si>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</si>
  <si>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</si>
  <si>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</si>
  <si>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</si>
  <si>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</si>
  <si>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</si>
  <si>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</si>
  <si>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关于2023年大顺镇社会保险基金预算
执行情况的说明</t>
  </si>
  <si>
    <t xml:space="preserve">   社会保险基金实行全市统筹的财政体制，相关数据由全市统一编制并向社会公开，我镇以空表列示。
</t>
  </si>
  <si>
    <t>表17</t>
  </si>
  <si>
    <t>2024年大顺镇一般公共预算收入预算表</t>
  </si>
  <si>
    <t>2024年预算数</t>
  </si>
  <si>
    <t>预算数为上年
执行数的%</t>
  </si>
  <si>
    <t>表18</t>
  </si>
  <si>
    <t>2024年大顺镇一般公共预算支出预算表</t>
  </si>
  <si>
    <t>2023年预算数</t>
  </si>
  <si>
    <t>预算数为上年
预算数的%</t>
  </si>
  <si>
    <t>二十二、预备费</t>
  </si>
  <si>
    <t>二十三、其他支出</t>
  </si>
  <si>
    <t>二十四、债务付息支出</t>
  </si>
  <si>
    <t>二十五、债务发行费用支出</t>
  </si>
  <si>
    <t>表19</t>
  </si>
  <si>
    <t>关于2024年大顺镇一般公共预算
收入预算的说明</t>
  </si>
  <si>
    <t xml:space="preserve">      2023年大顺镇一般公共预算收入执行数为1041万元，2024年预算数为900万元，较上年下降18.3%。其中，税收收入851万元，较上年下降18.3%；非税收入0万元。</t>
  </si>
  <si>
    <t>表20</t>
  </si>
  <si>
    <t>关于2024年大顺镇一般公共预算
支出预算的说明</t>
  </si>
  <si>
    <t xml:space="preserve">
      2023年大顺镇一般公共预算支出预算数为 2231万元，2024年预算数为2562万元，较上年增长14.8%。</t>
  </si>
  <si>
    <t>表21</t>
  </si>
  <si>
    <t>2024年大顺镇一般公共预算转移支付收入预算表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</si>
  <si>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</si>
  <si>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</si>
  <si>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</si>
  <si>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</si>
  <si>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</si>
  <si>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2024年大顺镇一般公共预算转移支付支出预算表</t>
  </si>
  <si>
    <t>2025年预算数</t>
  </si>
  <si>
    <t>分配改革转移支付</t>
  </si>
  <si>
    <t>表23</t>
  </si>
  <si>
    <t>2024年大顺镇政府性基金预算收入预算表</t>
  </si>
  <si>
    <t>表24</t>
  </si>
  <si>
    <t>2024年大顺镇政府性基金预算支出预算表</t>
  </si>
  <si>
    <t>表25</t>
  </si>
  <si>
    <t>关于2024年大顺镇政府性基金预算
收入预算的说明</t>
  </si>
  <si>
    <t xml:space="preserve">
    2023年大顺镇政府性基金预算收入执行数为1万元，2024年预算数为0万元。</t>
  </si>
  <si>
    <t>表26</t>
  </si>
  <si>
    <t>关于2024年大顺镇政府性基金预算
支出预算的说明</t>
  </si>
  <si>
    <t xml:space="preserve">
    2023年大顺镇政府性基金预算支出预算数为0万元，2024年预算数为0万元。</t>
  </si>
  <si>
    <t>表27</t>
  </si>
  <si>
    <t>2024年大顺镇国有资本经营预算收入预算表</t>
  </si>
  <si>
    <t>表28</t>
  </si>
  <si>
    <t>2024年大顺镇国有资本经营预算支出预算表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</si>
  <si>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</si>
  <si>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</si>
  <si>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</si>
  <si>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</si>
  <si>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</si>
  <si>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</si>
  <si>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关于2024年大顺镇国有资本经营预算
收入预算的说明</t>
  </si>
  <si>
    <t xml:space="preserve">
       2023年大顺镇国有资本经营预算收入执行数为0万元。2024年预算数为0万元。
  </t>
  </si>
  <si>
    <t>表30</t>
  </si>
  <si>
    <t>关于2024年大顺镇国有资本经营预算
支出预算的说明</t>
  </si>
  <si>
    <t xml:space="preserve">
     2023年区级国有资本经营预算支出预算数为0万元，2024年无大顺镇国有资本经营预算支出。</t>
  </si>
  <si>
    <t>表31</t>
  </si>
  <si>
    <t>2024年大顺镇社会保险基金预算收入预算表</t>
  </si>
  <si>
    <t>执行数为上年
执行数的%</t>
  </si>
  <si>
    <t>备注：社会保险基金实行全市统筹的财政体制。</t>
  </si>
  <si>
    <t>表32</t>
  </si>
  <si>
    <t>2024年大顺镇社会保险基金预算支出预算表</t>
  </si>
  <si>
    <t>关于2024年大顺镇社会保险基金预算的说明</t>
  </si>
  <si>
    <t xml:space="preserve">      社会保险基金实行全市统筹的财政体制，相关数据由全市统一编制并向社会公开，我镇以空表列示。
 </t>
  </si>
  <si>
    <t>表33</t>
  </si>
  <si>
    <t>涪陵区大顺镇2023年地方政府债务限额及余额情况表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</si>
  <si>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</si>
  <si>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</si>
  <si>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</si>
  <si>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</si>
  <si>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</si>
  <si>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</si>
  <si>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</si>
  <si>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</si>
  <si>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</si>
  <si>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</si>
  <si>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</si>
  <si>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</si>
  <si>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</si>
  <si>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</si>
  <si>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</si>
  <si>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</si>
  <si>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</si>
  <si>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涪陵区大顺镇2023年和2024年地方政府一般债务情况表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</si>
  <si>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</si>
  <si>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</si>
  <si>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</si>
  <si>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</si>
  <si>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</si>
  <si>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</si>
  <si>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</si>
  <si>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</si>
  <si>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</si>
  <si>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</si>
  <si>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</si>
  <si>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</si>
  <si>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</si>
  <si>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</si>
  <si>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</si>
  <si>
    <t>表35</t>
  </si>
  <si>
    <t>涪陵区大顺镇2023年和2024年地方政府专项债务情况表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</si>
  <si>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</si>
  <si>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</si>
  <si>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</si>
  <si>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</si>
  <si>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</si>
  <si>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</si>
  <si>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</si>
  <si>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</si>
  <si>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</si>
  <si>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涪陵区大顺镇2023年和2024年地方政府债券发行及还本付息情况表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</si>
  <si>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</si>
  <si>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</si>
  <si>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</si>
  <si>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</si>
  <si>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</si>
  <si>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</si>
  <si>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</si>
  <si>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</si>
  <si>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</si>
  <si>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</si>
  <si>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</si>
  <si>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</si>
  <si>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</si>
  <si>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</si>
  <si>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</si>
  <si>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</si>
  <si>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</si>
  <si>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</si>
  <si>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</si>
  <si>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</si>
  <si>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</si>
  <si>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</si>
  <si>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</si>
  <si>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</si>
  <si>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</si>
  <si>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</si>
  <si>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</si>
  <si>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</si>
  <si>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</si>
  <si>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</si>
  <si>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</si>
  <si>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涪陵区大顺镇2024年地方政府债务预算收支安排情况表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</si>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</sst>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17">
    <numFmt numFmtId="176" formatCode="#,##0.00_ "/>
    <numFmt numFmtId="41" formatCode="_ * #,##0_ ;_ * \-#,##0_ ;_ * &quot;-&quot;_ ;_ @_ "/>
    <numFmt numFmtId="177" formatCode="#,##0.0000"/>
    <numFmt numFmtId="178" formatCode="#,##0_);[Red]\(#,##0\)"/>
    <numFmt numFmtId="43" formatCode="_ * #,##0.00_ ;_ * \-#,##0.00_ ;_ * &quot;-&quot;??_ ;_ @_ "/>
    <numFmt numFmtId="179" formatCode="0.0000"/>
    <numFmt numFmtId="42" formatCode="_ &quot;￥&quot;* #,##0_ ;_ &quot;￥&quot;* \-#,##0_ ;_ &quot;￥&quot;* &quot;-&quot;_ ;_ @_ "/>
    <numFmt numFmtId="180" formatCode="0.0000_ "/>
    <numFmt numFmtId="181" formatCode="#,##0.000000_ "/>
    <numFmt numFmtId="44" formatCode="_ &quot;￥&quot;* #,##0.00_ ;_ &quot;￥&quot;* \-#,##0.00_ ;_ &quot;￥&quot;* &quot;-&quot;??_ ;_ @_ "/>
    <numFmt numFmtId="182" formatCode="#,##0.000000"/>
    <numFmt numFmtId="183" formatCode="0.0"/>
    <numFmt numFmtId="184" formatCode="#,##0.0000000000000000_ "/>
    <numFmt numFmtId="185" formatCode="0.0%"/>
    <numFmt numFmtId="186" formatCode="0.00_ "/>
    <numFmt numFmtId="187" formatCode="0_ "/>
    <numFmt numFmtId="188" formatCode="_ * #,##0_ ;_ * \-#,##0_ ;_ * &quot;-&quot;??_ ;_ @_ "/>
  </numFmts>
  <fonts count="69">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b/>
      <sz val="11"/>
      <color rgb="FFFF0000"/>
      <name val="宋体"/>
      <charset val="134"/>
    </font>
    <font>
      <sz val="11"/>
      <color rgb="FFFF0000"/>
      <name val="宋体"/>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0"/>
      <name val="Arial"/>
      <charset val="134"/>
    </font>
    <font>
      <sz val="11"/>
      <color rgb="FF006100"/>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xf numFmtId="42" fontId="0" fillId="0" borderId="0" applyFont="0" applyFill="0" applyBorder="0" applyAlignment="0" applyProtection="0">
      <alignment vertical="center"/>
    </xf>
    <xf numFmtId="0" fontId="49" fillId="20" borderId="0" applyNumberFormat="0" applyBorder="0" applyAlignment="0" applyProtection="0">
      <alignment vertical="center"/>
    </xf>
    <xf numFmtId="0" fontId="64"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6" borderId="0" applyNumberFormat="0" applyBorder="0" applyAlignment="0" applyProtection="0">
      <alignment vertical="center"/>
    </xf>
    <xf numFmtId="0" fontId="56" fillId="9" borderId="0" applyNumberFormat="0" applyBorder="0" applyAlignment="0" applyProtection="0">
      <alignment vertical="center"/>
    </xf>
    <xf numFmtId="43" fontId="0" fillId="0" borderId="0" applyFont="0" applyFill="0" applyBorder="0" applyAlignment="0" applyProtection="0">
      <alignment vertical="center"/>
    </xf>
    <xf numFmtId="0" fontId="57" fillId="22"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13" borderId="6" applyNumberFormat="0" applyFont="0" applyAlignment="0" applyProtection="0">
      <alignment vertical="center"/>
    </xf>
    <xf numFmtId="0" fontId="57" fillId="17"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7" fillId="0" borderId="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 fillId="0" borderId="0">
      <alignment vertical="center"/>
    </xf>
    <xf numFmtId="0" fontId="59" fillId="0" borderId="4" applyNumberFormat="0" applyFill="0" applyAlignment="0" applyProtection="0">
      <alignment vertical="center"/>
    </xf>
    <xf numFmtId="0" fontId="51" fillId="0" borderId="4" applyNumberFormat="0" applyFill="0" applyAlignment="0" applyProtection="0">
      <alignment vertical="center"/>
    </xf>
    <xf numFmtId="0" fontId="57" fillId="21" borderId="0" applyNumberFormat="0" applyBorder="0" applyAlignment="0" applyProtection="0">
      <alignment vertical="center"/>
    </xf>
    <xf numFmtId="0" fontId="54" fillId="0" borderId="8" applyNumberFormat="0" applyFill="0" applyAlignment="0" applyProtection="0">
      <alignment vertical="center"/>
    </xf>
    <xf numFmtId="0" fontId="57" fillId="26" borderId="0" applyNumberFormat="0" applyBorder="0" applyAlignment="0" applyProtection="0">
      <alignment vertical="center"/>
    </xf>
    <xf numFmtId="0" fontId="58" fillId="12" borderId="5" applyNumberFormat="0" applyAlignment="0" applyProtection="0">
      <alignment vertical="center"/>
    </xf>
    <xf numFmtId="0" fontId="65" fillId="12" borderId="9" applyNumberFormat="0" applyAlignment="0" applyProtection="0">
      <alignment vertical="center"/>
    </xf>
    <xf numFmtId="0" fontId="50" fillId="5" borderId="3" applyNumberFormat="0" applyAlignment="0" applyProtection="0">
      <alignment vertical="center"/>
    </xf>
    <xf numFmtId="0" fontId="49" fillId="27" borderId="0" applyNumberFormat="0" applyBorder="0" applyAlignment="0" applyProtection="0">
      <alignment vertical="center"/>
    </xf>
    <xf numFmtId="0" fontId="57" fillId="15" borderId="0" applyNumberFormat="0" applyBorder="0" applyAlignment="0" applyProtection="0">
      <alignment vertical="center"/>
    </xf>
    <xf numFmtId="0" fontId="66" fillId="0" borderId="10" applyNumberFormat="0" applyFill="0" applyAlignment="0" applyProtection="0">
      <alignment vertical="center"/>
    </xf>
    <xf numFmtId="0" fontId="60" fillId="0" borderId="7" applyNumberFormat="0" applyFill="0" applyAlignment="0" applyProtection="0">
      <alignment vertical="center"/>
    </xf>
    <xf numFmtId="0" fontId="68" fillId="30" borderId="0" applyNumberFormat="0" applyBorder="0" applyAlignment="0" applyProtection="0">
      <alignment vertical="center"/>
    </xf>
    <xf numFmtId="0" fontId="17" fillId="0" borderId="0">
      <alignment vertical="center"/>
    </xf>
    <xf numFmtId="0" fontId="3" fillId="0" borderId="0">
      <alignment vertical="center"/>
    </xf>
    <xf numFmtId="0" fontId="63" fillId="16" borderId="0" applyNumberFormat="0" applyBorder="0" applyAlignment="0" applyProtection="0">
      <alignment vertical="center"/>
    </xf>
    <xf numFmtId="0" fontId="49" fillId="24" borderId="0" applyNumberFormat="0" applyBorder="0" applyAlignment="0" applyProtection="0">
      <alignment vertical="center"/>
    </xf>
    <xf numFmtId="0" fontId="57" fillId="11" borderId="0" applyNumberFormat="0" applyBorder="0" applyAlignment="0" applyProtection="0">
      <alignment vertical="center"/>
    </xf>
    <xf numFmtId="0" fontId="49" fillId="19" borderId="0" applyNumberFormat="0" applyBorder="0" applyAlignment="0" applyProtection="0">
      <alignment vertical="center"/>
    </xf>
    <xf numFmtId="0" fontId="49" fillId="4" borderId="0" applyNumberFormat="0" applyBorder="0" applyAlignment="0" applyProtection="0">
      <alignment vertical="center"/>
    </xf>
    <xf numFmtId="0" fontId="49" fillId="29" borderId="0" applyNumberFormat="0" applyBorder="0" applyAlignment="0" applyProtection="0">
      <alignment vertical="center"/>
    </xf>
    <xf numFmtId="0" fontId="49" fillId="8" borderId="0" applyNumberFormat="0" applyBorder="0" applyAlignment="0" applyProtection="0">
      <alignment vertical="center"/>
    </xf>
    <xf numFmtId="0" fontId="57" fillId="10" borderId="0" applyNumberFormat="0" applyBorder="0" applyAlignment="0" applyProtection="0">
      <alignment vertical="center"/>
    </xf>
    <xf numFmtId="0" fontId="57" fillId="14" borderId="0" applyNumberFormat="0" applyBorder="0" applyAlignment="0" applyProtection="0">
      <alignment vertical="center"/>
    </xf>
    <xf numFmtId="0" fontId="49" fillId="28" borderId="0" applyNumberFormat="0" applyBorder="0" applyAlignment="0" applyProtection="0">
      <alignment vertical="center"/>
    </xf>
    <xf numFmtId="0" fontId="49" fillId="7" borderId="0" applyNumberFormat="0" applyBorder="0" applyAlignment="0" applyProtection="0">
      <alignment vertical="center"/>
    </xf>
    <xf numFmtId="0" fontId="57" fillId="23" borderId="0" applyNumberFormat="0" applyBorder="0" applyAlignment="0" applyProtection="0">
      <alignment vertical="center"/>
    </xf>
    <xf numFmtId="0" fontId="15" fillId="0" borderId="0">
      <alignment vertical="center"/>
    </xf>
    <xf numFmtId="0" fontId="49" fillId="32" borderId="0" applyNumberFormat="0" applyBorder="0" applyAlignment="0" applyProtection="0">
      <alignment vertical="center"/>
    </xf>
    <xf numFmtId="0" fontId="57" fillId="31" borderId="0" applyNumberFormat="0" applyBorder="0" applyAlignment="0" applyProtection="0">
      <alignment vertical="center"/>
    </xf>
    <xf numFmtId="0" fontId="0" fillId="0" borderId="0">
      <alignment vertical="center"/>
    </xf>
    <xf numFmtId="0" fontId="57" fillId="33" borderId="0" applyNumberFormat="0" applyBorder="0" applyAlignment="0" applyProtection="0">
      <alignment vertical="center"/>
    </xf>
    <xf numFmtId="0" fontId="17" fillId="0" borderId="0">
      <alignment vertical="center"/>
    </xf>
    <xf numFmtId="0" fontId="49" fillId="34" borderId="0" applyNumberFormat="0" applyBorder="0" applyAlignment="0" applyProtection="0">
      <alignment vertical="center"/>
    </xf>
    <xf numFmtId="0" fontId="0" fillId="0" borderId="0">
      <alignment vertical="center"/>
    </xf>
    <xf numFmtId="0" fontId="57" fillId="25" borderId="0" applyNumberFormat="0" applyBorder="0" applyAlignment="0" applyProtection="0">
      <alignment vertical="center"/>
    </xf>
    <xf numFmtId="0" fontId="67"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4">
    <xf numFmtId="0" fontId="0" fillId="0" borderId="0" xfId="0"/>
    <xf numFmtId="0" fontId="1" fillId="0" borderId="0" xfId="35" applyFont="1">
      <alignment vertical="center"/>
    </xf>
    <xf numFmtId="0" fontId="2" fillId="0" borderId="0" xfId="35" applyFont="1">
      <alignment vertical="center"/>
    </xf>
    <xf numFmtId="0" fontId="3" fillId="0" borderId="0" xfId="35">
      <alignment vertical="center"/>
    </xf>
    <xf numFmtId="0" fontId="4" fillId="0" borderId="0" xfId="48" applyFont="1" applyAlignment="1"/>
    <xf numFmtId="0" fontId="5" fillId="0" borderId="0" xfId="35" applyFont="1" applyBorder="1" applyAlignment="1">
      <alignment horizontal="left" vertical="center" wrapText="1"/>
    </xf>
    <xf numFmtId="0" fontId="6" fillId="0" borderId="0" xfId="35" applyFont="1" applyBorder="1" applyAlignment="1">
      <alignment horizontal="center" vertical="center" wrapText="1"/>
    </xf>
    <xf numFmtId="0" fontId="7" fillId="0" borderId="0" xfId="35" applyFont="1" applyBorder="1" applyAlignment="1">
      <alignment vertical="center" wrapText="1"/>
    </xf>
    <xf numFmtId="0" fontId="7" fillId="0" borderId="0" xfId="35" applyFont="1" applyBorder="1" applyAlignment="1">
      <alignment horizontal="center" vertical="center" wrapText="1"/>
    </xf>
    <xf numFmtId="0" fontId="8" fillId="0" borderId="1" xfId="35" applyFont="1" applyBorder="1" applyAlignment="1">
      <alignment horizontal="center" vertical="center" wrapText="1"/>
    </xf>
    <xf numFmtId="0" fontId="9" fillId="0" borderId="1" xfId="35" applyFont="1" applyBorder="1" applyAlignment="1">
      <alignment vertical="center" wrapText="1"/>
    </xf>
    <xf numFmtId="0" fontId="9" fillId="0" borderId="1" xfId="35" applyFont="1" applyBorder="1" applyAlignment="1">
      <alignment horizontal="center" vertical="center" wrapText="1"/>
    </xf>
    <xf numFmtId="180" fontId="9" fillId="0" borderId="1" xfId="35"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80" fontId="9" fillId="0" borderId="1" xfId="61" applyNumberFormat="1" applyFont="1" applyBorder="1" applyAlignment="1">
      <alignment horizontal="center" vertical="center" wrapText="1"/>
    </xf>
    <xf numFmtId="179" fontId="9" fillId="0" borderId="1" xfId="61" applyNumberFormat="1" applyFont="1" applyFill="1" applyBorder="1" applyAlignment="1">
      <alignment horizontal="center" vertical="center" wrapText="1"/>
    </xf>
    <xf numFmtId="179"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48"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7" fontId="9" fillId="0" borderId="1" xfId="61" applyNumberFormat="1" applyFont="1" applyBorder="1" applyAlignment="1">
      <alignment vertical="center" wrapText="1"/>
    </xf>
    <xf numFmtId="182" fontId="9" fillId="0" borderId="1" xfId="61" applyNumberFormat="1" applyFont="1" applyBorder="1" applyAlignment="1">
      <alignment vertical="center" wrapText="1"/>
    </xf>
    <xf numFmtId="0" fontId="10" fillId="0" borderId="0" xfId="61" applyFont="1">
      <alignment vertical="center"/>
    </xf>
    <xf numFmtId="181" fontId="3" fillId="0" borderId="0" xfId="61" applyNumberFormat="1">
      <alignment vertical="center"/>
    </xf>
    <xf numFmtId="177" fontId="9" fillId="0" borderId="1" xfId="61" applyNumberFormat="1" applyFont="1" applyFill="1" applyBorder="1" applyAlignment="1">
      <alignment vertical="center" wrapText="1"/>
    </xf>
    <xf numFmtId="184"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6" fontId="3" fillId="0" borderId="1" xfId="61" applyNumberFormat="1" applyFont="1" applyFill="1" applyBorder="1">
      <alignment vertical="center"/>
    </xf>
    <xf numFmtId="186"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48" applyAlignment="1"/>
    <xf numFmtId="2" fontId="16" fillId="0" borderId="0" xfId="48" applyNumberFormat="1" applyFont="1" applyFill="1" applyAlignment="1" applyProtection="1">
      <alignment horizontal="center" vertical="center"/>
    </xf>
    <xf numFmtId="0" fontId="17" fillId="0" borderId="0" xfId="48" applyFont="1" applyAlignment="1">
      <alignment horizontal="center" vertical="center"/>
    </xf>
    <xf numFmtId="2" fontId="4" fillId="0" borderId="0" xfId="48" applyNumberFormat="1" applyFont="1" applyBorder="1" applyAlignment="1" applyProtection="1">
      <alignment horizontal="left"/>
    </xf>
    <xf numFmtId="2" fontId="4" fillId="0" borderId="0" xfId="48" applyNumberFormat="1" applyFont="1" applyAlignment="1"/>
    <xf numFmtId="2" fontId="4" fillId="0" borderId="0" xfId="48" applyNumberFormat="1" applyFont="1" applyAlignment="1" applyProtection="1">
      <alignment horizontal="center" vertical="center"/>
    </xf>
    <xf numFmtId="0" fontId="4" fillId="0" borderId="0" xfId="48" applyFont="1" applyAlignment="1">
      <alignment vertical="center"/>
    </xf>
    <xf numFmtId="2" fontId="18" fillId="0" borderId="1" xfId="48"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48" applyNumberFormat="1" applyFont="1" applyFill="1" applyBorder="1" applyAlignment="1" applyProtection="1">
      <alignment vertical="center" wrapText="1"/>
    </xf>
    <xf numFmtId="183" fontId="4" fillId="0" borderId="1" xfId="48"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48"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48"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48"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48" applyNumberFormat="1" applyFont="1" applyFill="1" applyBorder="1" applyAlignment="1" applyProtection="1">
      <alignment horizontal="center" vertical="center" wrapText="1"/>
    </xf>
    <xf numFmtId="2" fontId="18" fillId="0" borderId="1" xfId="48"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8" fontId="18" fillId="0" borderId="1" xfId="8" applyNumberFormat="1" applyFont="1" applyBorder="1" applyAlignment="1" applyProtection="1">
      <alignment horizontal="center" vertical="center" wrapText="1"/>
    </xf>
    <xf numFmtId="0" fontId="4" fillId="0" borderId="1" xfId="34" applyFont="1" applyFill="1" applyBorder="1" applyAlignment="1" applyProtection="1">
      <alignment vertical="center"/>
      <protection locked="0"/>
    </xf>
    <xf numFmtId="188" fontId="4" fillId="0" borderId="1" xfId="8" applyNumberFormat="1" applyFont="1" applyBorder="1" applyAlignment="1" applyProtection="1">
      <alignment horizontal="center" vertical="center" wrapText="1"/>
    </xf>
    <xf numFmtId="0" fontId="15" fillId="0" borderId="0" xfId="48" applyFill="1" applyAlignment="1"/>
    <xf numFmtId="2" fontId="16" fillId="2" borderId="0" xfId="48" applyNumberFormat="1" applyFont="1" applyFill="1" applyAlignment="1" applyProtection="1">
      <alignment horizontal="center" vertical="center"/>
    </xf>
    <xf numFmtId="2" fontId="4" fillId="0" borderId="0" xfId="48" applyNumberFormat="1" applyFont="1" applyFill="1" applyBorder="1" applyAlignment="1"/>
    <xf numFmtId="2" fontId="4" fillId="0" borderId="0" xfId="48" applyNumberFormat="1" applyFont="1" applyFill="1" applyAlignment="1" applyProtection="1">
      <alignment horizontal="left"/>
    </xf>
    <xf numFmtId="2" fontId="4" fillId="0" borderId="0" xfId="48" applyNumberFormat="1" applyFont="1" applyBorder="1" applyAlignment="1">
      <alignment horizontal="center" vertical="center"/>
    </xf>
    <xf numFmtId="0" fontId="17" fillId="0" borderId="0" xfId="48" applyFont="1" applyAlignment="1">
      <alignment vertical="center"/>
    </xf>
    <xf numFmtId="2" fontId="18" fillId="0" borderId="1" xfId="48" applyNumberFormat="1" applyFont="1" applyFill="1" applyBorder="1" applyAlignment="1">
      <alignment horizontal="center" vertical="center" wrapText="1"/>
    </xf>
    <xf numFmtId="188" fontId="18" fillId="0" borderId="1" xfId="8" applyNumberFormat="1" applyFont="1" applyFill="1" applyBorder="1" applyAlignment="1">
      <alignment vertical="center" wrapText="1"/>
    </xf>
    <xf numFmtId="185" fontId="18" fillId="0" borderId="1" xfId="11"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8" fontId="4" fillId="0" borderId="1" xfId="8" applyNumberFormat="1" applyFont="1" applyFill="1" applyBorder="1" applyAlignment="1">
      <alignment vertical="center" wrapText="1"/>
    </xf>
    <xf numFmtId="185" fontId="4" fillId="0" borderId="1" xfId="11"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48" applyFont="1" applyFill="1" applyAlignment="1">
      <alignment horizontal="center" vertical="center"/>
    </xf>
    <xf numFmtId="0" fontId="17" fillId="0" borderId="0" xfId="48" applyFont="1" applyFill="1" applyAlignment="1">
      <alignment vertical="center"/>
    </xf>
    <xf numFmtId="0" fontId="4" fillId="0" borderId="0" xfId="48"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8" fontId="18" fillId="0" borderId="1" xfId="8" applyNumberFormat="1" applyFont="1" applyBorder="1" applyAlignment="1">
      <alignment vertical="center" wrapText="1"/>
    </xf>
    <xf numFmtId="188" fontId="4" fillId="0" borderId="1" xfId="8"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3" applyFont="1" applyFill="1" applyAlignment="1">
      <alignment vertical="center"/>
    </xf>
    <xf numFmtId="0" fontId="25"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8" fillId="0" borderId="0" xfId="17" applyFont="1" applyFill="1" applyAlignment="1"/>
    <xf numFmtId="0" fontId="17" fillId="0" borderId="0" xfId="17" applyFont="1" applyFill="1" applyAlignment="1"/>
    <xf numFmtId="0" fontId="17" fillId="0" borderId="0" xfId="17" applyFill="1" applyAlignment="1"/>
    <xf numFmtId="0" fontId="26" fillId="0" borderId="0" xfId="53" applyFont="1" applyFill="1" applyAlignment="1">
      <alignment vertical="center"/>
    </xf>
    <xf numFmtId="0" fontId="4" fillId="0" borderId="0" xfId="53" applyFont="1" applyFill="1" applyAlignment="1">
      <alignment horizontal="center" vertical="center"/>
    </xf>
    <xf numFmtId="0" fontId="18" fillId="0" borderId="1" xfId="53" applyFont="1" applyFill="1" applyBorder="1" applyAlignment="1">
      <alignment horizontal="center" vertical="center"/>
    </xf>
    <xf numFmtId="0" fontId="18" fillId="0" borderId="1" xfId="17" applyNumberFormat="1" applyFont="1" applyFill="1" applyBorder="1" applyAlignment="1" applyProtection="1">
      <alignment horizontal="center" vertical="center" wrapText="1"/>
    </xf>
    <xf numFmtId="188" fontId="18" fillId="0" borderId="1" xfId="8" applyNumberFormat="1" applyFont="1" applyFill="1" applyBorder="1" applyAlignment="1" applyProtection="1">
      <alignment horizontal="right" vertical="center"/>
    </xf>
    <xf numFmtId="49" fontId="4" fillId="0" borderId="1" xfId="48" applyNumberFormat="1" applyFont="1" applyBorder="1" applyAlignment="1">
      <alignment horizontal="left" vertical="center" wrapText="1"/>
    </xf>
    <xf numFmtId="187" fontId="27" fillId="3" borderId="1" xfId="55" applyNumberFormat="1" applyFont="1" applyFill="1" applyBorder="1" applyAlignment="1">
      <alignment horizontal="right" vertical="center"/>
    </xf>
    <xf numFmtId="188" fontId="4" fillId="0" borderId="1" xfId="8" applyNumberFormat="1" applyFont="1" applyFill="1" applyBorder="1" applyAlignment="1" applyProtection="1">
      <alignment horizontal="right" vertical="center"/>
    </xf>
    <xf numFmtId="187"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7" fontId="0" fillId="3" borderId="1" xfId="55" applyNumberFormat="1" applyFont="1" applyFill="1" applyBorder="1" applyAlignment="1">
      <alignment horizontal="right" vertical="center"/>
    </xf>
    <xf numFmtId="187" fontId="0" fillId="0" borderId="1" xfId="55" applyNumberFormat="1" applyFont="1" applyFill="1" applyBorder="1" applyAlignment="1">
      <alignment horizontal="right" vertical="center"/>
    </xf>
    <xf numFmtId="187" fontId="4" fillId="3" borderId="1" xfId="0" applyNumberFormat="1" applyFont="1" applyFill="1" applyBorder="1" applyAlignment="1" applyProtection="1">
      <alignment vertical="center"/>
    </xf>
    <xf numFmtId="0" fontId="25" fillId="0" borderId="1" xfId="53"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48" applyNumberFormat="1" applyFont="1" applyBorder="1" applyAlignment="1">
      <alignment horizontal="center" vertical="center" wrapText="1"/>
    </xf>
    <xf numFmtId="2" fontId="29" fillId="0" borderId="0" xfId="48" applyNumberFormat="1" applyFont="1" applyAlignment="1">
      <alignment horizontal="center" vertical="center"/>
    </xf>
    <xf numFmtId="2" fontId="30" fillId="0" borderId="0" xfId="48" applyNumberFormat="1" applyFont="1" applyAlignment="1"/>
    <xf numFmtId="2" fontId="30" fillId="0" borderId="0" xfId="48" applyNumberFormat="1" applyFont="1">
      <alignment vertical="center"/>
    </xf>
    <xf numFmtId="0" fontId="4" fillId="0" borderId="0" xfId="48" applyFont="1">
      <alignment vertical="center"/>
    </xf>
    <xf numFmtId="2" fontId="16" fillId="0" borderId="0" xfId="48" applyNumberFormat="1" applyFont="1" applyAlignment="1">
      <alignment horizontal="center" vertical="center"/>
    </xf>
    <xf numFmtId="2" fontId="16" fillId="2" borderId="0" xfId="48" applyNumberFormat="1" applyFont="1" applyFill="1" applyAlignment="1">
      <alignment horizontal="center" vertical="center"/>
    </xf>
    <xf numFmtId="31" fontId="4" fillId="0" borderId="0" xfId="48" applyNumberFormat="1" applyFont="1" applyAlignment="1">
      <alignment horizontal="left"/>
    </xf>
    <xf numFmtId="2" fontId="4" fillId="0" borderId="0" xfId="48" applyNumberFormat="1" applyFont="1" applyFill="1" applyAlignment="1">
      <alignment horizontal="center" vertical="center"/>
    </xf>
    <xf numFmtId="2" fontId="31" fillId="0" borderId="1" xfId="48" applyNumberFormat="1" applyFont="1" applyBorder="1" applyAlignment="1">
      <alignment horizontal="center" vertical="center" wrapText="1"/>
    </xf>
    <xf numFmtId="2" fontId="31" fillId="0" borderId="1" xfId="48" applyNumberFormat="1" applyFont="1" applyFill="1" applyBorder="1" applyAlignment="1">
      <alignment horizontal="center" vertical="center" wrapText="1"/>
    </xf>
    <xf numFmtId="49" fontId="28" fillId="0" borderId="1" xfId="48" applyNumberFormat="1" applyFont="1" applyFill="1" applyBorder="1" applyAlignment="1">
      <alignment vertical="center" wrapText="1"/>
    </xf>
    <xf numFmtId="188" fontId="32" fillId="0" borderId="1" xfId="8" applyNumberFormat="1" applyFont="1" applyFill="1" applyBorder="1" applyAlignment="1">
      <alignment vertical="center" wrapText="1"/>
    </xf>
    <xf numFmtId="49" fontId="28" fillId="0" borderId="1" xfId="48" applyNumberFormat="1" applyFont="1" applyFill="1" applyBorder="1" applyAlignment="1">
      <alignment horizontal="left" vertical="center" wrapText="1" indent="1"/>
    </xf>
    <xf numFmtId="2" fontId="32" fillId="0" borderId="1" xfId="48" applyNumberFormat="1" applyFont="1" applyFill="1" applyBorder="1" applyAlignment="1">
      <alignment vertical="center" wrapText="1"/>
    </xf>
    <xf numFmtId="0" fontId="33" fillId="0" borderId="1" xfId="55" applyFont="1" applyFill="1" applyBorder="1" applyAlignment="1">
      <alignment vertical="center"/>
    </xf>
    <xf numFmtId="2" fontId="4" fillId="0" borderId="1" xfId="48" applyNumberFormat="1" applyFont="1" applyFill="1" applyBorder="1" applyAlignment="1">
      <alignment vertical="center" wrapText="1"/>
    </xf>
    <xf numFmtId="0" fontId="32" fillId="0" borderId="1" xfId="48" applyFont="1" applyFill="1" applyBorder="1" applyAlignment="1"/>
    <xf numFmtId="0" fontId="4" fillId="0" borderId="1" xfId="48" applyFont="1" applyFill="1" applyBorder="1" applyAlignment="1"/>
    <xf numFmtId="0" fontId="34" fillId="0" borderId="1" xfId="55" applyFont="1" applyFill="1" applyBorder="1" applyAlignment="1">
      <alignment horizontal="center" vertical="center"/>
    </xf>
    <xf numFmtId="188" fontId="31" fillId="0" borderId="1" xfId="8" applyNumberFormat="1" applyFont="1" applyFill="1" applyBorder="1" applyAlignment="1">
      <alignment vertical="center" wrapText="1"/>
    </xf>
    <xf numFmtId="2" fontId="4" fillId="0" borderId="0" xfId="48" applyNumberFormat="1" applyFont="1">
      <alignment vertical="center"/>
    </xf>
    <xf numFmtId="49" fontId="28" fillId="0" borderId="1" xfId="48" applyNumberFormat="1" applyFont="1" applyFill="1" applyBorder="1" applyAlignment="1">
      <alignment horizontal="left" vertical="center" wrapText="1"/>
    </xf>
    <xf numFmtId="188" fontId="28" fillId="0" borderId="1" xfId="8" applyNumberFormat="1" applyFont="1" applyFill="1" applyBorder="1" applyAlignment="1">
      <alignment vertical="center" wrapText="1"/>
    </xf>
    <xf numFmtId="41" fontId="28" fillId="0" borderId="1" xfId="8" applyNumberFormat="1" applyFont="1" applyFill="1" applyBorder="1" applyAlignment="1">
      <alignment vertical="center" wrapText="1"/>
    </xf>
    <xf numFmtId="0" fontId="15" fillId="0" borderId="1" xfId="48" applyFill="1" applyBorder="1" applyAlignment="1"/>
    <xf numFmtId="188" fontId="35" fillId="0" borderId="1" xfId="8" applyNumberFormat="1" applyFont="1" applyFill="1" applyBorder="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48" applyNumberFormat="1" applyFont="1" applyFill="1" applyAlignment="1"/>
    <xf numFmtId="188" fontId="18" fillId="0" borderId="1" xfId="8" applyNumberFormat="1" applyFont="1" applyBorder="1" applyAlignment="1" applyProtection="1">
      <alignment vertical="center" wrapText="1"/>
    </xf>
    <xf numFmtId="188" fontId="4" fillId="0" borderId="1" xfId="8" applyNumberFormat="1" applyFont="1" applyBorder="1" applyAlignment="1" applyProtection="1">
      <alignment vertical="center" wrapText="1"/>
    </xf>
    <xf numFmtId="188" fontId="4" fillId="0" borderId="1" xfId="8"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48" applyNumberFormat="1" applyFont="1" applyBorder="1" applyAlignment="1"/>
    <xf numFmtId="188" fontId="18" fillId="0" borderId="1" xfId="8" applyNumberFormat="1" applyFont="1" applyBorder="1" applyAlignment="1">
      <alignment vertical="center"/>
    </xf>
    <xf numFmtId="0" fontId="18" fillId="0" borderId="1" xfId="57" applyFont="1" applyFill="1" applyBorder="1" applyAlignment="1" applyProtection="1">
      <alignment vertical="center"/>
      <protection locked="0"/>
    </xf>
    <xf numFmtId="188" fontId="4" fillId="0" borderId="1" xfId="8" applyNumberFormat="1" applyFont="1" applyFill="1" applyBorder="1" applyAlignment="1">
      <alignment vertical="center"/>
    </xf>
    <xf numFmtId="0" fontId="15" fillId="0" borderId="1" xfId="58" applyFill="1" applyBorder="1" applyAlignment="1"/>
    <xf numFmtId="188" fontId="4" fillId="0" borderId="1" xfId="8" applyNumberFormat="1" applyFont="1" applyBorder="1" applyAlignment="1">
      <alignment vertical="center"/>
    </xf>
    <xf numFmtId="0" fontId="15" fillId="0" borderId="0" xfId="48" applyBorder="1" applyAlignment="1"/>
    <xf numFmtId="0" fontId="15" fillId="0" borderId="0" xfId="48"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6" fillId="0" borderId="0" xfId="0" applyFont="1" applyAlignment="1">
      <alignment horizontal="left" vertical="justify"/>
    </xf>
    <xf numFmtId="0" fontId="15" fillId="0" borderId="0" xfId="48" applyAlignment="1">
      <alignment vertical="center"/>
    </xf>
    <xf numFmtId="187" fontId="37" fillId="0" borderId="1" xfId="60" applyNumberFormat="1" applyFont="1" applyFill="1" applyBorder="1" applyAlignment="1">
      <alignment vertical="center"/>
    </xf>
    <xf numFmtId="187"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8" fontId="18" fillId="0" borderId="1" xfId="8" applyNumberFormat="1" applyFont="1" applyFill="1" applyBorder="1" applyAlignment="1">
      <alignment vertical="center"/>
    </xf>
    <xf numFmtId="185" fontId="38" fillId="3" borderId="1" xfId="11" applyNumberFormat="1" applyFont="1" applyFill="1" applyBorder="1" applyAlignment="1" applyProtection="1">
      <alignment horizontal="right" vertical="center"/>
    </xf>
    <xf numFmtId="185" fontId="4" fillId="0" borderId="1" xfId="48" applyNumberFormat="1" applyFont="1" applyFill="1" applyBorder="1" applyAlignment="1">
      <alignment vertical="center" wrapText="1"/>
    </xf>
    <xf numFmtId="185" fontId="27" fillId="3" borderId="1" xfId="11" applyNumberFormat="1" applyFont="1" applyFill="1" applyBorder="1" applyAlignment="1" applyProtection="1">
      <alignment horizontal="right" vertical="center"/>
    </xf>
    <xf numFmtId="0" fontId="4" fillId="0" borderId="2" xfId="48" applyFont="1" applyBorder="1" applyAlignment="1">
      <alignment horizontal="left" wrapText="1"/>
    </xf>
    <xf numFmtId="0" fontId="4" fillId="0" borderId="2" xfId="48"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8" fontId="37" fillId="3" borderId="1" xfId="8" applyNumberFormat="1" applyFont="1" applyFill="1" applyBorder="1" applyAlignment="1">
      <alignment horizontal="right" vertical="center"/>
    </xf>
    <xf numFmtId="188" fontId="37" fillId="0" borderId="1" xfId="8" applyNumberFormat="1" applyFont="1" applyFill="1" applyBorder="1" applyAlignment="1">
      <alignment horizontal="right" vertical="center"/>
    </xf>
    <xf numFmtId="185" fontId="37" fillId="3" borderId="1" xfId="11" applyNumberFormat="1" applyFont="1" applyFill="1" applyBorder="1" applyAlignment="1" applyProtection="1">
      <alignment horizontal="right" vertical="center"/>
    </xf>
    <xf numFmtId="187" fontId="27" fillId="0" borderId="1" xfId="55" applyNumberFormat="1" applyFont="1" applyFill="1" applyBorder="1" applyAlignment="1">
      <alignment horizontal="right" vertical="center"/>
    </xf>
    <xf numFmtId="185" fontId="0" fillId="3" borderId="1" xfId="11" applyNumberFormat="1" applyFont="1" applyFill="1" applyBorder="1" applyAlignment="1" applyProtection="1">
      <alignment horizontal="right" vertical="center"/>
    </xf>
    <xf numFmtId="188" fontId="0" fillId="3" borderId="1" xfId="8" applyNumberFormat="1" applyFont="1" applyFill="1" applyBorder="1" applyAlignment="1">
      <alignment horizontal="right" vertical="center"/>
    </xf>
    <xf numFmtId="188" fontId="0" fillId="0" borderId="1" xfId="8" applyNumberFormat="1" applyFont="1" applyFill="1" applyBorder="1" applyAlignment="1">
      <alignment horizontal="right" vertical="center"/>
    </xf>
    <xf numFmtId="188" fontId="4" fillId="3" borderId="1" xfId="8" applyNumberFormat="1" applyFont="1" applyFill="1" applyBorder="1" applyAlignment="1" applyProtection="1">
      <alignment vertical="center"/>
    </xf>
    <xf numFmtId="0" fontId="4" fillId="0" borderId="1" xfId="48" applyFont="1" applyFill="1" applyBorder="1" applyAlignment="1">
      <alignment horizontal="left" vertical="center" wrapText="1"/>
    </xf>
    <xf numFmtId="188" fontId="4" fillId="0" borderId="1" xfId="8" applyNumberFormat="1" applyFont="1" applyFill="1" applyBorder="1" applyAlignment="1" applyProtection="1">
      <alignment horizontal="left" vertical="center"/>
    </xf>
    <xf numFmtId="178" fontId="18" fillId="3" borderId="1" xfId="0" applyNumberFormat="1" applyFont="1" applyFill="1" applyBorder="1" applyAlignment="1" applyProtection="1">
      <alignment vertical="center"/>
    </xf>
    <xf numFmtId="178" fontId="18" fillId="0" borderId="1"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xf>
    <xf numFmtId="178" fontId="4" fillId="3" borderId="1" xfId="0" applyNumberFormat="1" applyFont="1" applyFill="1" applyBorder="1" applyAlignment="1" applyProtection="1">
      <alignment vertical="center"/>
    </xf>
    <xf numFmtId="178" fontId="0" fillId="3" borderId="1" xfId="55" applyNumberFormat="1" applyFont="1" applyFill="1" applyBorder="1" applyAlignment="1">
      <alignment vertical="center"/>
    </xf>
    <xf numFmtId="188" fontId="18" fillId="0" borderId="1" xfId="8" applyNumberFormat="1" applyFont="1" applyFill="1" applyBorder="1" applyAlignment="1" applyProtection="1">
      <alignment horizontal="left" vertical="center"/>
    </xf>
    <xf numFmtId="0" fontId="4" fillId="0" borderId="1" xfId="17" applyNumberFormat="1" applyFont="1" applyFill="1" applyBorder="1" applyAlignment="1" applyProtection="1">
      <alignment horizontal="right" vertical="center"/>
    </xf>
    <xf numFmtId="0" fontId="17" fillId="0" borderId="0" xfId="17" applyFont="1" applyFill="1" applyBorder="1" applyAlignment="1"/>
    <xf numFmtId="2" fontId="16" fillId="0" borderId="0" xfId="48" applyNumberFormat="1" applyFont="1" applyFill="1" applyAlignment="1">
      <alignment horizontal="center" vertical="center"/>
    </xf>
    <xf numFmtId="2" fontId="28" fillId="0" borderId="0" xfId="48" applyNumberFormat="1" applyFont="1" applyFill="1" applyAlignment="1">
      <alignment horizontal="center" vertical="center"/>
    </xf>
    <xf numFmtId="2" fontId="18" fillId="0" borderId="1" xfId="48" applyNumberFormat="1" applyFont="1" applyBorder="1" applyAlignment="1">
      <alignment horizontal="center" vertical="center"/>
    </xf>
    <xf numFmtId="49" fontId="28" fillId="0" borderId="1" xfId="48" applyNumberFormat="1" applyFont="1" applyFill="1" applyBorder="1" applyAlignment="1">
      <alignment vertical="center"/>
    </xf>
    <xf numFmtId="49" fontId="28" fillId="0" borderId="1" xfId="48" applyNumberFormat="1" applyFont="1" applyFill="1" applyBorder="1" applyAlignment="1">
      <alignment horizontal="left" vertical="center" indent="1"/>
    </xf>
    <xf numFmtId="188" fontId="28" fillId="0" borderId="1" xfId="8" applyNumberFormat="1" applyFont="1" applyBorder="1" applyAlignment="1">
      <alignment vertical="center" wrapText="1"/>
    </xf>
    <xf numFmtId="188" fontId="35" fillId="0" borderId="1" xfId="8" applyNumberFormat="1" applyFont="1" applyBorder="1" applyAlignment="1">
      <alignment vertical="center" wrapText="1"/>
    </xf>
    <xf numFmtId="0" fontId="39" fillId="0" borderId="1" xfId="48" applyFont="1" applyBorder="1" applyAlignment="1">
      <alignment horizontal="center" vertical="center"/>
    </xf>
    <xf numFmtId="0" fontId="0" fillId="0" borderId="0" xfId="0" applyFont="1" applyFill="1" applyAlignment="1">
      <alignment vertical="center"/>
    </xf>
    <xf numFmtId="0" fontId="40" fillId="0" borderId="0" xfId="0" applyFont="1" applyFill="1" applyAlignment="1">
      <alignment horizontal="left" vertical="top" wrapText="1"/>
    </xf>
    <xf numFmtId="0" fontId="41" fillId="0" borderId="0" xfId="0" applyFont="1" applyFill="1" applyAlignment="1">
      <alignment vertical="top" wrapText="1"/>
    </xf>
    <xf numFmtId="185" fontId="18" fillId="0" borderId="1" xfId="11" applyNumberFormat="1" applyFont="1" applyFill="1" applyBorder="1" applyAlignment="1" applyProtection="1">
      <alignment vertical="center"/>
    </xf>
    <xf numFmtId="176" fontId="15" fillId="0" borderId="1" xfId="58" applyNumberFormat="1" applyBorder="1" applyAlignment="1"/>
    <xf numFmtId="185" fontId="4" fillId="0" borderId="1" xfId="11" applyNumberFormat="1" applyFont="1" applyFill="1" applyBorder="1" applyAlignment="1" applyProtection="1">
      <alignment vertical="center"/>
    </xf>
    <xf numFmtId="176" fontId="15" fillId="0" borderId="0" xfId="58" applyNumberFormat="1" applyAlignment="1"/>
    <xf numFmtId="176" fontId="16" fillId="0" borderId="0" xfId="58" applyNumberFormat="1" applyFont="1" applyFill="1" applyAlignment="1" applyProtection="1">
      <alignment horizontal="center" vertical="center"/>
    </xf>
    <xf numFmtId="176" fontId="22" fillId="0" borderId="0" xfId="58" applyNumberFormat="1" applyFont="1" applyBorder="1" applyAlignment="1"/>
    <xf numFmtId="176" fontId="18" fillId="0" borderId="1" xfId="58" applyNumberFormat="1" applyFont="1" applyBorder="1" applyAlignment="1" applyProtection="1">
      <alignment horizontal="center" vertical="center" wrapText="1"/>
    </xf>
    <xf numFmtId="0" fontId="4" fillId="0" borderId="0" xfId="58" applyFont="1" applyBorder="1" applyAlignment="1">
      <alignment horizontal="left" vertical="center"/>
    </xf>
    <xf numFmtId="176"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2" fillId="0" borderId="0" xfId="0" applyFont="1"/>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xf numFmtId="0" fontId="42" fillId="0" borderId="0" xfId="0" applyFont="1" applyBorder="1"/>
    <xf numFmtId="0" fontId="42" fillId="0" borderId="0" xfId="59" applyFont="1" applyBorder="1"/>
    <xf numFmtId="0" fontId="0" fillId="0" borderId="0" xfId="60">
      <alignment vertical="center"/>
    </xf>
    <xf numFmtId="0" fontId="46" fillId="0" borderId="0" xfId="60" applyFont="1">
      <alignment vertical="center"/>
    </xf>
    <xf numFmtId="0" fontId="47" fillId="0" borderId="0" xfId="60" applyFont="1" applyAlignment="1">
      <alignment horizontal="center" vertical="center" wrapText="1"/>
    </xf>
    <xf numFmtId="0" fontId="47" fillId="0" borderId="0" xfId="60" applyFont="1" applyAlignment="1">
      <alignment horizontal="center" vertical="center"/>
    </xf>
    <xf numFmtId="57" fontId="48" fillId="0" borderId="0" xfId="60" applyNumberFormat="1" applyFont="1" applyAlignment="1">
      <alignment horizontal="center" vertical="center"/>
    </xf>
    <xf numFmtId="0" fontId="48"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E44" sqref="E44"/>
    </sheetView>
  </sheetViews>
  <sheetFormatPr defaultColWidth="9" defaultRowHeight="13.5"/>
  <cols>
    <col min="1" max="6" width="9" style="258"/>
    <col min="7" max="7" width="9" style="258" customWidth="1"/>
    <col min="8" max="16384" width="9" style="258"/>
  </cols>
  <sheetData>
    <row r="1" ht="18.75" spans="1:1">
      <c r="A1" s="259" t="s">
        <v>0</v>
      </c>
    </row>
    <row r="11" ht="87.75" customHeight="1" spans="1:9">
      <c r="A11" s="260" t="s">
        <v>1</v>
      </c>
      <c r="B11" s="261"/>
      <c r="C11" s="261"/>
      <c r="D11" s="261"/>
      <c r="E11" s="261"/>
      <c r="F11" s="261"/>
      <c r="G11" s="261"/>
      <c r="H11" s="261"/>
      <c r="I11" s="261"/>
    </row>
    <row r="43" ht="30" customHeight="1" spans="1:9">
      <c r="A43" s="262">
        <v>45292</v>
      </c>
      <c r="B43" s="263"/>
      <c r="C43" s="263"/>
      <c r="D43" s="263"/>
      <c r="E43" s="263"/>
      <c r="F43" s="263"/>
      <c r="G43" s="263"/>
      <c r="H43" s="263"/>
      <c r="I43" s="263"/>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zoomScaleSheetLayoutView="100" topLeftCell="A40" workbookViewId="0">
      <selection activeCell="B51" sqref="B51"/>
    </sheetView>
  </sheetViews>
  <sheetFormatPr defaultColWidth="9" defaultRowHeight="13.5" outlineLevelCol="1"/>
  <cols>
    <col min="2" max="2" width="74.875" customWidth="1"/>
  </cols>
  <sheetData>
    <row r="1" ht="33.95" customHeight="1" spans="2:2">
      <c r="B1" s="253" t="s">
        <v>2</v>
      </c>
    </row>
    <row r="2" ht="20.1" customHeight="1" spans="2:2">
      <c r="B2" s="254" t="s">
        <v>3</v>
      </c>
    </row>
    <row r="3" s="252" customFormat="1" ht="20.1" customHeight="1" spans="2:2">
      <c r="B3" s="255" t="s">
        <v>4</v>
      </c>
    </row>
    <row r="4" s="252" customFormat="1" ht="20.1" customHeight="1" spans="2:2">
      <c r="B4" s="256" t="s">
        <v>5</v>
      </c>
    </row>
    <row r="5" s="252" customFormat="1" ht="20.1" customHeight="1" spans="2:2">
      <c r="B5" s="256" t="s">
        <v>6</v>
      </c>
    </row>
    <row r="6" s="252" customFormat="1" ht="20.1" customHeight="1" spans="2:2">
      <c r="B6" s="256" t="s">
        <v>7</v>
      </c>
    </row>
    <row r="7" s="252" customFormat="1" ht="20.1" customHeight="1" spans="2:2">
      <c r="B7" s="256" t="s">
        <v>8</v>
      </c>
    </row>
    <row r="8" s="252" customFormat="1" ht="20.1" customHeight="1" spans="2:2">
      <c r="B8" s="256" t="s">
        <v>9</v>
      </c>
    </row>
    <row r="9" s="252" customFormat="1" ht="20.1" customHeight="1" spans="2:2">
      <c r="B9" s="256" t="s">
        <v>10</v>
      </c>
    </row>
    <row r="10" s="252" customFormat="1" ht="20.1" customHeight="1" spans="2:2">
      <c r="B10" s="256" t="s">
        <v>11</v>
      </c>
    </row>
    <row r="11" s="252" customFormat="1" ht="20.1" customHeight="1" spans="2:2">
      <c r="B11" s="256" t="s">
        <v>12</v>
      </c>
    </row>
    <row r="12" s="252" customFormat="1" ht="20.1" customHeight="1" spans="2:2">
      <c r="B12" s="255" t="s">
        <v>13</v>
      </c>
    </row>
    <row r="13" s="252" customFormat="1" ht="20.1" customHeight="1" spans="2:2">
      <c r="B13" s="256" t="s">
        <v>14</v>
      </c>
    </row>
    <row r="14" s="252" customFormat="1" ht="20.1" customHeight="1" spans="2:2">
      <c r="B14" s="256" t="s">
        <v>15</v>
      </c>
    </row>
    <row r="15" s="252" customFormat="1" ht="20.1" customHeight="1" spans="2:2">
      <c r="B15" s="256" t="s">
        <v>16</v>
      </c>
    </row>
    <row r="16" s="252" customFormat="1" ht="20.1" customHeight="1" spans="2:2">
      <c r="B16" s="256" t="s">
        <v>17</v>
      </c>
    </row>
    <row r="17" s="252" customFormat="1" ht="20.1" customHeight="1" spans="2:2">
      <c r="B17" s="256" t="s">
        <v>18</v>
      </c>
    </row>
    <row r="18" s="252" customFormat="1" ht="20.1" customHeight="1" spans="2:2">
      <c r="B18" s="256" t="s">
        <v>19</v>
      </c>
    </row>
    <row r="19" s="252" customFormat="1" ht="20.1" customHeight="1" spans="2:2">
      <c r="B19" s="255" t="s">
        <v>20</v>
      </c>
    </row>
    <row r="20" s="252" customFormat="1" ht="20.1" customHeight="1" spans="2:2">
      <c r="B20" s="256" t="s">
        <v>21</v>
      </c>
    </row>
    <row r="21" s="252" customFormat="1" ht="20.1" customHeight="1" spans="2:2">
      <c r="B21" s="256" t="s">
        <v>22</v>
      </c>
    </row>
    <row r="22" s="252" customFormat="1" ht="20.1" customHeight="1" spans="2:2">
      <c r="B22" s="256" t="s">
        <v>23</v>
      </c>
    </row>
    <row r="23" s="252" customFormat="1" ht="20.1" customHeight="1" spans="2:2">
      <c r="B23" s="256" t="s">
        <v>24</v>
      </c>
    </row>
    <row r="24" s="252" customFormat="1" ht="20.1" customHeight="1" spans="2:2">
      <c r="B24" s="256" t="s">
        <v>25</v>
      </c>
    </row>
    <row r="25" s="252" customFormat="1" ht="20.1" customHeight="1" spans="2:2">
      <c r="B25" s="256" t="s">
        <v>26</v>
      </c>
    </row>
    <row r="26" s="252" customFormat="1" ht="20.1" customHeight="1" spans="2:2">
      <c r="B26" s="255" t="s">
        <v>27</v>
      </c>
    </row>
    <row r="27" s="252" customFormat="1" ht="20.1" customHeight="1" spans="2:2">
      <c r="B27" s="256" t="s">
        <v>28</v>
      </c>
    </row>
    <row r="28" s="252" customFormat="1" ht="20.1" customHeight="1" spans="2:2">
      <c r="B28" s="256" t="s">
        <v>29</v>
      </c>
    </row>
    <row r="29" s="252" customFormat="1" ht="20.1" customHeight="1" spans="2:2">
      <c r="B29" s="256" t="s">
        <v>30</v>
      </c>
    </row>
    <row r="30" s="252" customFormat="1" ht="14.1" customHeight="1" spans="2:2">
      <c r="B30" s="256"/>
    </row>
    <row r="31" ht="20.1" customHeight="1" spans="2:2">
      <c r="B31" s="254" t="s">
        <v>31</v>
      </c>
    </row>
    <row r="32" ht="20.1" customHeight="1" spans="2:2">
      <c r="B32" s="255" t="s">
        <v>4</v>
      </c>
    </row>
    <row r="33" ht="20.1" customHeight="1" spans="2:2">
      <c r="B33" s="256" t="s">
        <v>32</v>
      </c>
    </row>
    <row r="34" ht="20.1" customHeight="1" spans="2:2">
      <c r="B34" s="256" t="s">
        <v>33</v>
      </c>
    </row>
    <row r="35" ht="20.1" customHeight="1" spans="2:2">
      <c r="B35" s="256" t="s">
        <v>34</v>
      </c>
    </row>
    <row r="36" ht="20.1" customHeight="1" spans="2:2">
      <c r="B36" s="256" t="s">
        <v>35</v>
      </c>
    </row>
    <row r="37" ht="20.1" customHeight="1" spans="2:2">
      <c r="B37" s="256" t="s">
        <v>36</v>
      </c>
    </row>
    <row r="38" ht="20.1" customHeight="1" spans="2:2">
      <c r="B38" s="256" t="s">
        <v>37</v>
      </c>
    </row>
    <row r="39" ht="20.1" customHeight="1" spans="2:2">
      <c r="B39" s="256" t="s">
        <v>38</v>
      </c>
    </row>
    <row r="40" ht="20.1" customHeight="1" spans="2:2">
      <c r="B40" s="256" t="s">
        <v>39</v>
      </c>
    </row>
    <row r="41" ht="20.1" customHeight="1" spans="2:2">
      <c r="B41" s="255" t="s">
        <v>13</v>
      </c>
    </row>
    <row r="42" ht="20.1" customHeight="1" spans="2:2">
      <c r="B42" s="256" t="s">
        <v>40</v>
      </c>
    </row>
    <row r="43" ht="20.1" customHeight="1" spans="2:2">
      <c r="B43" s="256" t="s">
        <v>41</v>
      </c>
    </row>
    <row r="44" ht="20.1" customHeight="1" spans="2:2">
      <c r="B44" s="256" t="s">
        <v>42</v>
      </c>
    </row>
    <row r="45" ht="20.1" customHeight="1" spans="2:2">
      <c r="B45" s="256" t="s">
        <v>43</v>
      </c>
    </row>
    <row r="46" ht="20.1" customHeight="1" spans="2:2">
      <c r="B46" s="256" t="s">
        <v>44</v>
      </c>
    </row>
    <row r="47" ht="20.1" customHeight="1" spans="2:2">
      <c r="B47" s="256" t="s">
        <v>45</v>
      </c>
    </row>
    <row r="48" ht="20.1" customHeight="1" spans="2:2">
      <c r="B48" s="255" t="s">
        <v>20</v>
      </c>
    </row>
    <row r="49" ht="20.1" customHeight="1" spans="2:2">
      <c r="B49" s="256" t="s">
        <v>46</v>
      </c>
    </row>
    <row r="50" ht="20.1" customHeight="1" spans="2:2">
      <c r="B50" s="256" t="s">
        <v>47</v>
      </c>
    </row>
    <row r="51" ht="20.1" customHeight="1" spans="2:2">
      <c r="B51" s="256" t="s">
        <v>48</v>
      </c>
    </row>
    <row r="52" ht="20.1" customHeight="1" spans="2:2">
      <c r="B52" s="256" t="s">
        <v>49</v>
      </c>
    </row>
    <row r="53" ht="20.1" customHeight="1" spans="2:2">
      <c r="B53" s="256" t="s">
        <v>50</v>
      </c>
    </row>
    <row r="54" ht="20.1" customHeight="1" spans="2:2">
      <c r="B54" s="256" t="s">
        <v>51</v>
      </c>
    </row>
    <row r="55" ht="20.1" customHeight="1" spans="2:2">
      <c r="B55" s="255" t="s">
        <v>27</v>
      </c>
    </row>
    <row r="56" ht="20.1" customHeight="1" spans="2:2">
      <c r="B56" s="256" t="s">
        <v>52</v>
      </c>
    </row>
    <row r="57" ht="20.1" customHeight="1" spans="2:2">
      <c r="B57" s="256" t="s">
        <v>53</v>
      </c>
    </row>
    <row r="58" ht="20.1" customHeight="1" spans="2:2">
      <c r="B58" s="256" t="s">
        <v>54</v>
      </c>
    </row>
    <row r="59" ht="12.95" customHeight="1"/>
    <row r="60" ht="20.1" customHeight="1" spans="2:2">
      <c r="B60" s="254" t="s">
        <v>55</v>
      </c>
    </row>
    <row r="61" ht="20.1" customHeight="1" spans="2:2">
      <c r="B61" s="257" t="s">
        <v>56</v>
      </c>
    </row>
    <row r="62" ht="20.1" customHeight="1" spans="2:2">
      <c r="B62" s="257" t="s">
        <v>57</v>
      </c>
    </row>
    <row r="63" ht="20.1" customHeight="1" spans="2:2">
      <c r="B63" s="257" t="s">
        <v>58</v>
      </c>
    </row>
    <row r="64" ht="20.1" customHeight="1" spans="2:2">
      <c r="B64" s="257" t="s">
        <v>59</v>
      </c>
    </row>
    <row r="65" ht="20.1" customHeight="1" spans="2:2">
      <c r="B65" s="257" t="s">
        <v>60</v>
      </c>
    </row>
    <row r="66" ht="20.1" customHeight="1" spans="2:2">
      <c r="B66" s="257"/>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C5" sqref="C5"/>
    </sheetView>
  </sheetViews>
  <sheetFormatPr defaultColWidth="6.75" defaultRowHeight="11.25"/>
  <cols>
    <col min="1" max="1" width="33.625" style="70" customWidth="1"/>
    <col min="2" max="2" width="15.625" style="245"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6"/>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7"/>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8"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8">
        <f>B6+B22</f>
        <v>680</v>
      </c>
      <c r="C5" s="188">
        <f>C6+C22</f>
        <v>1041</v>
      </c>
      <c r="D5" s="242">
        <f>C5/B5</f>
        <v>1.53088235294118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8">
        <f>SUM(B7:B21)</f>
        <v>680</v>
      </c>
      <c r="C6" s="188">
        <f>SUM(C7:C21)</f>
        <v>1037</v>
      </c>
      <c r="D6" s="242">
        <f>C6/B6</f>
        <v>1.525</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92">
        <v>480</v>
      </c>
      <c r="C7" s="190">
        <v>637</v>
      </c>
      <c r="D7" s="242">
        <f>C7/B7</f>
        <v>1.32708333333333</v>
      </c>
    </row>
    <row r="8" ht="24.95" customHeight="1" spans="1:4">
      <c r="A8" s="108" t="s">
        <v>72</v>
      </c>
      <c r="B8" s="192">
        <v>22</v>
      </c>
      <c r="C8" s="190">
        <v>70</v>
      </c>
      <c r="D8" s="242">
        <f>C8/B8</f>
        <v>3.18181818181818</v>
      </c>
    </row>
    <row r="9" ht="24.95" customHeight="1" spans="1:4">
      <c r="A9" s="108" t="s">
        <v>73</v>
      </c>
      <c r="B9" s="192">
        <v>90</v>
      </c>
      <c r="C9" s="190">
        <v>102</v>
      </c>
      <c r="D9" s="242">
        <f>C9/B9</f>
        <v>1.13333333333333</v>
      </c>
    </row>
    <row r="10" ht="24.95" customHeight="1" spans="1:4">
      <c r="A10" s="108" t="s">
        <v>74</v>
      </c>
      <c r="B10" s="192"/>
      <c r="C10" s="190"/>
      <c r="D10" s="242"/>
    </row>
    <row r="11" ht="24.95" customHeight="1" spans="1:4">
      <c r="A11" s="108" t="s">
        <v>75</v>
      </c>
      <c r="B11" s="192">
        <v>70</v>
      </c>
      <c r="C11" s="190">
        <v>89</v>
      </c>
      <c r="D11" s="242">
        <f>C11/B11</f>
        <v>1.27142857142857</v>
      </c>
    </row>
    <row r="12" ht="24.95" customHeight="1" spans="1:4">
      <c r="A12" s="108" t="s">
        <v>76</v>
      </c>
      <c r="B12" s="192">
        <v>3</v>
      </c>
      <c r="C12" s="190">
        <v>3</v>
      </c>
      <c r="D12" s="242">
        <f>C12/B12</f>
        <v>1</v>
      </c>
    </row>
    <row r="13" ht="24.95" customHeight="1" spans="1:4">
      <c r="A13" s="108" t="s">
        <v>77</v>
      </c>
      <c r="B13" s="192">
        <v>12</v>
      </c>
      <c r="C13" s="190">
        <v>14</v>
      </c>
      <c r="D13" s="242">
        <f>C13/B13</f>
        <v>1.16666666666667</v>
      </c>
    </row>
    <row r="14" ht="24.95" customHeight="1" spans="1:4">
      <c r="A14" s="108" t="s">
        <v>78</v>
      </c>
      <c r="B14" s="192">
        <v>2</v>
      </c>
      <c r="C14" s="190">
        <v>3</v>
      </c>
      <c r="D14" s="242">
        <f>C14/B14</f>
        <v>1.5</v>
      </c>
    </row>
    <row r="15" ht="24.95" customHeight="1" spans="1:4">
      <c r="A15" s="108" t="s">
        <v>79</v>
      </c>
      <c r="B15" s="192"/>
      <c r="C15" s="190"/>
      <c r="D15" s="242"/>
    </row>
    <row r="16" ht="24.95" customHeight="1" spans="1:4">
      <c r="A16" s="108" t="s">
        <v>80</v>
      </c>
      <c r="B16" s="192"/>
      <c r="C16" s="190">
        <v>119</v>
      </c>
      <c r="D16" s="242"/>
    </row>
    <row r="17" ht="24.95" customHeight="1" spans="1:4">
      <c r="A17" s="108" t="s">
        <v>81</v>
      </c>
      <c r="B17" s="192">
        <v>1</v>
      </c>
      <c r="C17" s="190"/>
      <c r="D17" s="242">
        <f>C17/B17</f>
        <v>0</v>
      </c>
    </row>
    <row r="18" ht="24.95" customHeight="1" spans="1:4">
      <c r="A18" s="108" t="s">
        <v>82</v>
      </c>
      <c r="B18" s="192"/>
      <c r="C18" s="190"/>
      <c r="D18" s="242"/>
    </row>
    <row r="19" ht="24.95" customHeight="1" spans="1:4">
      <c r="A19" s="108" t="s">
        <v>83</v>
      </c>
      <c r="B19" s="192"/>
      <c r="C19" s="190"/>
      <c r="D19" s="242"/>
    </row>
    <row r="20" ht="24.95" customHeight="1" spans="1:4">
      <c r="A20" s="108" t="s">
        <v>84</v>
      </c>
      <c r="B20" s="243"/>
      <c r="C20" s="190"/>
      <c r="D20" s="242"/>
    </row>
    <row r="21" ht="24.95" customHeight="1" spans="1:4">
      <c r="A21" s="108" t="s">
        <v>85</v>
      </c>
      <c r="B21" s="192"/>
      <c r="C21" s="190"/>
      <c r="D21" s="242"/>
    </row>
    <row r="22" ht="24.95" customHeight="1" spans="1:4">
      <c r="A22" s="189" t="s">
        <v>86</v>
      </c>
      <c r="B22" s="188">
        <f>SUM(B23:B29)</f>
        <v>0</v>
      </c>
      <c r="C22" s="188">
        <f>SUM(C23:C29)</f>
        <v>4</v>
      </c>
      <c r="D22" s="242"/>
    </row>
    <row r="23" ht="24.95" customHeight="1" spans="1:10">
      <c r="A23" s="108" t="s">
        <v>87</v>
      </c>
      <c r="B23" s="192"/>
      <c r="C23" s="190"/>
      <c r="D23" s="242"/>
      <c r="J23" s="188"/>
    </row>
    <row r="24" ht="24.95" customHeight="1" spans="1:4">
      <c r="A24" s="108" t="s">
        <v>88</v>
      </c>
      <c r="B24" s="192"/>
      <c r="C24" s="190">
        <v>3</v>
      </c>
      <c r="D24" s="242"/>
    </row>
    <row r="25" ht="24.95" customHeight="1" spans="1:4">
      <c r="A25" s="108" t="s">
        <v>89</v>
      </c>
      <c r="B25" s="192"/>
      <c r="C25" s="190"/>
      <c r="D25" s="242"/>
    </row>
    <row r="26" ht="24.95" customHeight="1" spans="1:4">
      <c r="A26" s="108" t="s">
        <v>90</v>
      </c>
      <c r="B26" s="192"/>
      <c r="C26" s="190"/>
      <c r="D26" s="242"/>
    </row>
    <row r="27" ht="24.95" customHeight="1" spans="1:4">
      <c r="A27" s="108" t="s">
        <v>91</v>
      </c>
      <c r="B27" s="192"/>
      <c r="C27" s="190"/>
      <c r="D27" s="242"/>
    </row>
    <row r="28" ht="24.95" customHeight="1" spans="1:4">
      <c r="A28" s="108" t="s">
        <v>92</v>
      </c>
      <c r="B28" s="192"/>
      <c r="C28" s="190">
        <v>1</v>
      </c>
      <c r="D28" s="242"/>
    </row>
    <row r="29" ht="24.95" customHeight="1" spans="1:4">
      <c r="A29" s="108" t="s">
        <v>93</v>
      </c>
      <c r="B29" s="192"/>
      <c r="C29" s="190"/>
      <c r="D29" s="244"/>
    </row>
    <row r="30" ht="21" customHeight="1" spans="1:4">
      <c r="A30" s="249" t="s">
        <v>94</v>
      </c>
      <c r="B30" s="250"/>
      <c r="C30" s="251"/>
      <c r="D30" s="249"/>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zoomScaleSheetLayoutView="100" topLeftCell="A7" workbookViewId="0">
      <selection activeCell="F13" sqref="F13"/>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88">
        <f>SUM(B6:B29)</f>
        <v>2242</v>
      </c>
      <c r="C5" s="188">
        <f>SUM(C6:C29)</f>
        <v>2721</v>
      </c>
      <c r="D5" s="107">
        <f>C5/B5</f>
        <v>1.21364852809991</v>
      </c>
    </row>
    <row r="6" s="4" customFormat="1" ht="24.95" customHeight="1" spans="1:45">
      <c r="A6" s="97" t="s">
        <v>98</v>
      </c>
      <c r="B6" s="192">
        <v>718</v>
      </c>
      <c r="C6" s="190">
        <v>725</v>
      </c>
      <c r="D6" s="107">
        <f>C6/B6</f>
        <v>1.00974930362117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92"/>
      <c r="C7" s="19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92"/>
      <c r="C8" s="190">
        <v>3</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92"/>
      <c r="C9" s="190"/>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92"/>
      <c r="C10" s="19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92"/>
      <c r="C11" s="19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92">
        <v>127</v>
      </c>
      <c r="C12" s="190">
        <v>69</v>
      </c>
      <c r="D12" s="107">
        <f t="shared" ref="D12:D17" si="0">C12/B12</f>
        <v>0.543307086614173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92">
        <v>362</v>
      </c>
      <c r="C13" s="190">
        <v>413</v>
      </c>
      <c r="D13" s="107">
        <f t="shared" si="0"/>
        <v>1.14088397790055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92">
        <v>70</v>
      </c>
      <c r="C14" s="190">
        <v>77</v>
      </c>
      <c r="D14" s="107">
        <f t="shared" si="0"/>
        <v>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92">
        <v>77</v>
      </c>
      <c r="C15" s="190">
        <v>88</v>
      </c>
      <c r="D15" s="107">
        <f t="shared" si="0"/>
        <v>1.14285714285714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92">
        <v>86</v>
      </c>
      <c r="C16" s="190">
        <v>157</v>
      </c>
      <c r="D16" s="107">
        <f t="shared" si="0"/>
        <v>1.82558139534884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92">
        <v>731</v>
      </c>
      <c r="C17" s="190">
        <v>707</v>
      </c>
      <c r="D17" s="107">
        <f t="shared" si="0"/>
        <v>0.967168262653899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92"/>
      <c r="C18" s="19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92"/>
      <c r="C19" s="190">
        <v>360</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92"/>
      <c r="C20" s="19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92"/>
      <c r="C21" s="19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92"/>
      <c r="C22" s="19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92"/>
      <c r="C23" s="19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92">
        <v>71</v>
      </c>
      <c r="C24" s="190">
        <v>122</v>
      </c>
      <c r="D24" s="107">
        <f>C24/B24</f>
        <v>1.71830985915493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92"/>
      <c r="C25" s="19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92"/>
      <c r="C26" s="19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92"/>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92"/>
      <c r="C28" s="19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92"/>
      <c r="C29" s="190"/>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3"/>
      <c r="B30" s="193"/>
      <c r="C30" s="194"/>
      <c r="D30" s="19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zoomScaleSheetLayoutView="100" topLeftCell="A7" workbookViewId="0">
      <selection activeCell="D14" sqref="D14"/>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8">
        <f>B6+B22</f>
        <v>680</v>
      </c>
      <c r="C5" s="188">
        <f>C6+C22</f>
        <v>1041</v>
      </c>
      <c r="D5" s="242">
        <f t="shared" ref="D5:D9" si="0">C5/B5</f>
        <v>1.53088235294118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9" t="s">
        <v>70</v>
      </c>
      <c r="B6" s="188">
        <f>SUM(B7:B21)</f>
        <v>680</v>
      </c>
      <c r="C6" s="188">
        <f>SUM(C7:C21)</f>
        <v>1037</v>
      </c>
      <c r="D6" s="242">
        <f t="shared" si="0"/>
        <v>1.525</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92">
        <v>480</v>
      </c>
      <c r="C7" s="190">
        <v>637</v>
      </c>
      <c r="D7" s="242">
        <f t="shared" si="0"/>
        <v>1.32708333333333</v>
      </c>
    </row>
    <row r="8" s="70" customFormat="1" ht="24.95" customHeight="1" spans="1:4">
      <c r="A8" s="108" t="s">
        <v>72</v>
      </c>
      <c r="B8" s="192">
        <v>22</v>
      </c>
      <c r="C8" s="190">
        <v>70</v>
      </c>
      <c r="D8" s="242">
        <f t="shared" si="0"/>
        <v>3.18181818181818</v>
      </c>
    </row>
    <row r="9" s="70" customFormat="1" ht="24.95" customHeight="1" spans="1:4">
      <c r="A9" s="108" t="s">
        <v>73</v>
      </c>
      <c r="B9" s="192">
        <v>90</v>
      </c>
      <c r="C9" s="190">
        <v>102</v>
      </c>
      <c r="D9" s="242">
        <f t="shared" si="0"/>
        <v>1.13333333333333</v>
      </c>
    </row>
    <row r="10" s="70" customFormat="1" ht="24.95" customHeight="1" spans="1:4">
      <c r="A10" s="108" t="s">
        <v>74</v>
      </c>
      <c r="B10" s="192"/>
      <c r="C10" s="190"/>
      <c r="D10" s="242"/>
    </row>
    <row r="11" s="70" customFormat="1" ht="24.95" customHeight="1" spans="1:4">
      <c r="A11" s="108" t="s">
        <v>75</v>
      </c>
      <c r="B11" s="192">
        <v>70</v>
      </c>
      <c r="C11" s="190">
        <v>89</v>
      </c>
      <c r="D11" s="242">
        <f t="shared" ref="D11:D14" si="1">C11/B11</f>
        <v>1.27142857142857</v>
      </c>
    </row>
    <row r="12" s="70" customFormat="1" ht="24.95" customHeight="1" spans="1:4">
      <c r="A12" s="108" t="s">
        <v>76</v>
      </c>
      <c r="B12" s="192">
        <v>3</v>
      </c>
      <c r="C12" s="190">
        <v>3</v>
      </c>
      <c r="D12" s="242">
        <f t="shared" si="1"/>
        <v>1</v>
      </c>
    </row>
    <row r="13" s="70" customFormat="1" ht="24.95" customHeight="1" spans="1:4">
      <c r="A13" s="108" t="s">
        <v>77</v>
      </c>
      <c r="B13" s="192">
        <v>12</v>
      </c>
      <c r="C13" s="190">
        <v>14</v>
      </c>
      <c r="D13" s="242">
        <f t="shared" si="1"/>
        <v>1.16666666666667</v>
      </c>
    </row>
    <row r="14" s="70" customFormat="1" ht="24.95" customHeight="1" spans="1:4">
      <c r="A14" s="108" t="s">
        <v>78</v>
      </c>
      <c r="B14" s="192">
        <v>2</v>
      </c>
      <c r="C14" s="190">
        <v>3</v>
      </c>
      <c r="D14" s="242">
        <f t="shared" si="1"/>
        <v>1.5</v>
      </c>
    </row>
    <row r="15" s="70" customFormat="1" ht="24.95" customHeight="1" spans="1:4">
      <c r="A15" s="108" t="s">
        <v>79</v>
      </c>
      <c r="B15" s="192"/>
      <c r="C15" s="190"/>
      <c r="D15" s="242"/>
    </row>
    <row r="16" s="70" customFormat="1" ht="24.95" customHeight="1" spans="1:4">
      <c r="A16" s="108" t="s">
        <v>80</v>
      </c>
      <c r="B16" s="192"/>
      <c r="C16" s="190">
        <v>119</v>
      </c>
      <c r="D16" s="242"/>
    </row>
    <row r="17" s="70" customFormat="1" ht="24.95" customHeight="1" spans="1:4">
      <c r="A17" s="108" t="s">
        <v>81</v>
      </c>
      <c r="B17" s="192">
        <v>1</v>
      </c>
      <c r="C17" s="190"/>
      <c r="D17" s="242">
        <f>C17/B17</f>
        <v>0</v>
      </c>
    </row>
    <row r="18" s="70" customFormat="1" ht="24.95" customHeight="1" spans="1:4">
      <c r="A18" s="108" t="s">
        <v>82</v>
      </c>
      <c r="B18" s="192"/>
      <c r="C18" s="190"/>
      <c r="D18" s="242"/>
    </row>
    <row r="19" s="70" customFormat="1" ht="24.95" customHeight="1" spans="1:4">
      <c r="A19" s="108" t="s">
        <v>83</v>
      </c>
      <c r="B19" s="192"/>
      <c r="C19" s="190"/>
      <c r="D19" s="242"/>
    </row>
    <row r="20" s="70" customFormat="1" ht="24.95" customHeight="1" spans="1:4">
      <c r="A20" s="108" t="s">
        <v>84</v>
      </c>
      <c r="B20" s="243"/>
      <c r="C20" s="190"/>
      <c r="D20" s="242"/>
    </row>
    <row r="21" s="70" customFormat="1" ht="24.95" customHeight="1" spans="1:4">
      <c r="A21" s="108" t="s">
        <v>85</v>
      </c>
      <c r="B21" s="192"/>
      <c r="C21" s="190"/>
      <c r="D21" s="242"/>
    </row>
    <row r="22" s="70" customFormat="1" ht="24.95" customHeight="1" spans="1:4">
      <c r="A22" s="189" t="s">
        <v>86</v>
      </c>
      <c r="B22" s="188">
        <f>SUM(B23:B29)</f>
        <v>0</v>
      </c>
      <c r="C22" s="188">
        <f>SUM(C23:C29)</f>
        <v>4</v>
      </c>
      <c r="D22" s="242"/>
    </row>
    <row r="23" s="70" customFormat="1" ht="26.1" customHeight="1" spans="1:4">
      <c r="A23" s="108" t="s">
        <v>87</v>
      </c>
      <c r="B23" s="192"/>
      <c r="C23" s="190"/>
      <c r="D23" s="242"/>
    </row>
    <row r="24" s="70" customFormat="1" ht="26.1" customHeight="1" spans="1:4">
      <c r="A24" s="108" t="s">
        <v>88</v>
      </c>
      <c r="B24" s="192"/>
      <c r="C24" s="190">
        <v>3</v>
      </c>
      <c r="D24" s="242"/>
    </row>
    <row r="25" ht="26.1" customHeight="1" spans="1:4">
      <c r="A25" s="108" t="s">
        <v>89</v>
      </c>
      <c r="B25" s="192"/>
      <c r="C25" s="190"/>
      <c r="D25" s="242"/>
    </row>
    <row r="26" ht="26.1" customHeight="1" spans="1:4">
      <c r="A26" s="108" t="s">
        <v>90</v>
      </c>
      <c r="B26" s="192"/>
      <c r="C26" s="190"/>
      <c r="D26" s="242"/>
    </row>
    <row r="27" ht="26.1" customHeight="1" spans="1:4">
      <c r="A27" s="108" t="s">
        <v>91</v>
      </c>
      <c r="B27" s="192"/>
      <c r="C27" s="190"/>
      <c r="D27" s="242"/>
    </row>
    <row r="28" ht="26.1" customHeight="1" spans="1:4">
      <c r="A28" s="108" t="s">
        <v>92</v>
      </c>
      <c r="B28" s="192"/>
      <c r="C28" s="190">
        <v>1</v>
      </c>
      <c r="D28" s="242"/>
    </row>
    <row r="29" ht="26.1" customHeight="1" spans="1:4">
      <c r="A29" s="108" t="s">
        <v>93</v>
      </c>
      <c r="B29" s="192"/>
      <c r="C29" s="190"/>
      <c r="D29" s="244"/>
    </row>
    <row r="30" spans="1:4">
      <c r="A30" s="193"/>
      <c r="B30" s="193"/>
      <c r="C30" s="194"/>
      <c r="D30" s="19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zoomScaleSheetLayoutView="100" workbookViewId="0">
      <selection activeCell="E9" sqref="E9"/>
    </sheetView>
  </sheetViews>
  <sheetFormatPr defaultColWidth="10" defaultRowHeight="13.5" outlineLevelRow="1" outlineLevelCol="3"/>
  <cols>
    <col min="1" max="2" width="20.625" style="239" customWidth="1"/>
    <col min="3" max="3" width="43.75" style="239" customWidth="1"/>
    <col min="4" max="4" width="0.25" style="239" customWidth="1"/>
    <col min="5" max="5" width="28.875" style="239" customWidth="1"/>
    <col min="6" max="16384" width="10" style="239"/>
  </cols>
  <sheetData>
    <row r="1" ht="87" customHeight="1" spans="1:4">
      <c r="A1" s="90" t="s">
        <v>123</v>
      </c>
      <c r="B1" s="91"/>
      <c r="C1" s="91"/>
      <c r="D1" s="91"/>
    </row>
    <row r="2" ht="285" customHeight="1" spans="1:4">
      <c r="A2" s="139" t="s">
        <v>124</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zoomScaleSheetLayoutView="100" topLeftCell="A10" workbookViewId="0">
      <selection activeCell="D17" sqref="D17"/>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88">
        <f>SUM(B6:B29)</f>
        <v>2242</v>
      </c>
      <c r="C5" s="188">
        <f>SUM(C6:C29)</f>
        <v>2721</v>
      </c>
      <c r="D5" s="107">
        <f>C5/B5</f>
        <v>1.21364852809991</v>
      </c>
    </row>
    <row r="6" s="4" customFormat="1" ht="24.95" customHeight="1" spans="1:42">
      <c r="A6" s="97" t="s">
        <v>98</v>
      </c>
      <c r="B6" s="192">
        <v>718</v>
      </c>
      <c r="C6" s="190">
        <v>725</v>
      </c>
      <c r="D6" s="107">
        <f>C6/B6</f>
        <v>1.00974930362117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92"/>
      <c r="C7" s="19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92"/>
      <c r="C8" s="190">
        <v>3</v>
      </c>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92"/>
      <c r="C9" s="190"/>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92"/>
      <c r="C10" s="190"/>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92"/>
      <c r="C11" s="19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92">
        <v>127</v>
      </c>
      <c r="C12" s="190">
        <v>69</v>
      </c>
      <c r="D12" s="107">
        <f t="shared" ref="D12:D17" si="0">C12/B12</f>
        <v>0.543307086614173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92">
        <v>362</v>
      </c>
      <c r="C13" s="190">
        <v>413</v>
      </c>
      <c r="D13" s="107">
        <f t="shared" si="0"/>
        <v>1.14088397790055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92">
        <v>70</v>
      </c>
      <c r="C14" s="190">
        <v>77</v>
      </c>
      <c r="D14" s="107">
        <f t="shared" si="0"/>
        <v>1.1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92">
        <v>77</v>
      </c>
      <c r="C15" s="190">
        <v>88</v>
      </c>
      <c r="D15" s="107">
        <f t="shared" si="0"/>
        <v>1.14285714285714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92">
        <v>86</v>
      </c>
      <c r="C16" s="190">
        <v>157</v>
      </c>
      <c r="D16" s="107">
        <f t="shared" si="0"/>
        <v>1.82558139534884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92">
        <v>731</v>
      </c>
      <c r="C17" s="190">
        <v>707</v>
      </c>
      <c r="D17" s="107">
        <f t="shared" si="0"/>
        <v>0.967168262653899</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92"/>
      <c r="C18" s="19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92"/>
      <c r="C19" s="190">
        <v>360</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92"/>
      <c r="C20" s="19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92"/>
      <c r="C21" s="19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92"/>
      <c r="C22" s="19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92"/>
      <c r="C23" s="19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92">
        <v>71</v>
      </c>
      <c r="C24" s="190">
        <v>122</v>
      </c>
      <c r="D24" s="107">
        <f>C24/B24</f>
        <v>1.71830985915493</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92"/>
      <c r="C25" s="19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92"/>
      <c r="C26" s="19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192"/>
      <c r="C27" s="61"/>
      <c r="D27" s="107"/>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92"/>
      <c r="C28" s="190"/>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92"/>
      <c r="C29" s="190"/>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3"/>
      <c r="B30" s="193"/>
      <c r="C30" s="194"/>
      <c r="D30" s="19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zoomScaleSheetLayoutView="100" workbookViewId="0">
      <selection activeCell="E3" sqref="E3"/>
    </sheetView>
  </sheetViews>
  <sheetFormatPr defaultColWidth="10" defaultRowHeight="13.5" outlineLevelCol="3"/>
  <cols>
    <col min="1" max="3" width="20.625" style="239" customWidth="1"/>
    <col min="4" max="4" width="26.75" style="239" customWidth="1"/>
    <col min="5" max="5" width="28.875" style="239" customWidth="1"/>
    <col min="6" max="16384" width="10" style="239"/>
  </cols>
  <sheetData>
    <row r="1" ht="86.25" customHeight="1" spans="1:4">
      <c r="A1" s="90" t="s">
        <v>126</v>
      </c>
      <c r="B1" s="91"/>
      <c r="C1" s="91"/>
      <c r="D1" s="91"/>
    </row>
    <row r="2" ht="93" customHeight="1" spans="1:4">
      <c r="A2" s="240" t="s">
        <v>127</v>
      </c>
      <c r="B2" s="240"/>
      <c r="C2" s="240"/>
      <c r="D2" s="240"/>
    </row>
    <row r="3" ht="93" customHeight="1" spans="1:4">
      <c r="A3" s="240"/>
      <c r="B3" s="240"/>
      <c r="C3" s="240"/>
      <c r="D3" s="240"/>
    </row>
    <row r="4" ht="93" customHeight="1" spans="1:4">
      <c r="A4" s="240"/>
      <c r="B4" s="240"/>
      <c r="C4" s="240"/>
      <c r="D4" s="240"/>
    </row>
    <row r="5" ht="93" customHeight="1" spans="1:4">
      <c r="A5" s="240"/>
      <c r="B5" s="240"/>
      <c r="C5" s="240"/>
      <c r="D5" s="240"/>
    </row>
    <row r="6" ht="93" customHeight="1" spans="1:4">
      <c r="A6" s="240"/>
      <c r="B6" s="240"/>
      <c r="C6" s="240"/>
      <c r="D6" s="240"/>
    </row>
    <row r="7" ht="147" customHeight="1" spans="1:4">
      <c r="A7" s="240"/>
      <c r="B7" s="240"/>
      <c r="C7" s="240"/>
      <c r="D7" s="240"/>
    </row>
    <row r="8" customHeight="1" spans="1:4">
      <c r="A8" s="241"/>
      <c r="B8" s="241"/>
      <c r="C8" s="241"/>
      <c r="D8" s="241"/>
    </row>
    <row r="9" customHeight="1" spans="1:4">
      <c r="A9" s="241"/>
      <c r="B9" s="241"/>
      <c r="C9" s="241"/>
      <c r="D9" s="241"/>
    </row>
    <row r="10" customHeight="1" spans="1:4">
      <c r="A10" s="241"/>
      <c r="B10" s="241"/>
      <c r="C10" s="241"/>
      <c r="D10" s="241"/>
    </row>
    <row r="11" customHeight="1" spans="1:4">
      <c r="A11" s="241"/>
      <c r="B11" s="241"/>
      <c r="C11" s="241"/>
      <c r="D11" s="241"/>
    </row>
    <row r="12" customHeight="1" spans="1:4">
      <c r="A12" s="241"/>
      <c r="B12" s="241"/>
      <c r="C12" s="241"/>
      <c r="D12" s="241"/>
    </row>
    <row r="13" customHeight="1" spans="1:4">
      <c r="A13" s="241"/>
      <c r="B13" s="241"/>
      <c r="C13" s="241"/>
      <c r="D13" s="241"/>
    </row>
    <row r="14" customHeight="1" spans="1:4">
      <c r="A14" s="241"/>
      <c r="B14" s="241"/>
      <c r="C14" s="241"/>
      <c r="D14" s="241"/>
    </row>
    <row r="15" customHeight="1" spans="1:4">
      <c r="A15" s="241"/>
      <c r="B15" s="241"/>
      <c r="C15" s="241"/>
      <c r="D15" s="241"/>
    </row>
    <row r="16" customHeight="1" spans="1:4">
      <c r="A16" s="241"/>
      <c r="B16" s="241"/>
      <c r="C16" s="241"/>
      <c r="D16" s="241"/>
    </row>
    <row r="17" customHeight="1" spans="1:4">
      <c r="A17" s="241"/>
      <c r="B17" s="241"/>
      <c r="C17" s="241"/>
      <c r="D17" s="241"/>
    </row>
    <row r="18" customHeight="1" spans="1:4">
      <c r="A18" s="241"/>
      <c r="B18" s="241"/>
      <c r="C18" s="241"/>
      <c r="D18" s="241"/>
    </row>
    <row r="19" customHeight="1" spans="1:4">
      <c r="A19" s="241"/>
      <c r="B19" s="241"/>
      <c r="C19" s="241"/>
      <c r="D19" s="241"/>
    </row>
    <row r="20" customHeight="1" spans="1:4">
      <c r="A20" s="241"/>
      <c r="B20" s="241"/>
      <c r="C20" s="241"/>
      <c r="D20" s="241"/>
    </row>
    <row r="21" customHeight="1" spans="1:4">
      <c r="A21" s="241"/>
      <c r="B21" s="241"/>
      <c r="C21" s="241"/>
      <c r="D21" s="241"/>
    </row>
    <row r="22" customHeight="1" spans="1:4">
      <c r="A22" s="241"/>
      <c r="B22" s="241"/>
      <c r="C22" s="241"/>
      <c r="D22" s="241"/>
    </row>
    <row r="23" customHeight="1" spans="1:4">
      <c r="A23" s="241"/>
      <c r="B23" s="241"/>
      <c r="C23" s="241"/>
      <c r="D23" s="241"/>
    </row>
    <row r="24" customHeight="1" spans="1:4">
      <c r="A24" s="241"/>
      <c r="B24" s="241"/>
      <c r="C24" s="241"/>
      <c r="D24" s="241"/>
    </row>
    <row r="25" customHeight="1" spans="1:4">
      <c r="A25" s="241"/>
      <c r="B25" s="241"/>
      <c r="C25" s="241"/>
      <c r="D25" s="241"/>
    </row>
    <row r="26" customHeight="1" spans="1:4">
      <c r="A26" s="241"/>
      <c r="B26" s="241"/>
      <c r="C26" s="241"/>
      <c r="D26" s="241"/>
    </row>
    <row r="27" customHeight="1" spans="1:4">
      <c r="A27" s="241"/>
      <c r="B27" s="241"/>
      <c r="C27" s="241"/>
      <c r="D27" s="241"/>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I61" sqref="I61"/>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8" customFormat="1" ht="24.95" customHeight="1" spans="1:248">
      <c r="A2" s="152" t="s">
        <v>129</v>
      </c>
      <c r="B2" s="152"/>
      <c r="C2" s="23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32"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8"/>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9" t="s">
        <v>132</v>
      </c>
      <c r="B5" s="170">
        <f>SUM(B6:B26)</f>
        <v>1393</v>
      </c>
      <c r="C5" s="170">
        <f>SUM(C6:C26)</f>
        <v>1298</v>
      </c>
    </row>
    <row r="6" s="151" customFormat="1" ht="20.1" customHeight="1" spans="1:3">
      <c r="A6" s="162" t="s">
        <v>133</v>
      </c>
      <c r="B6" s="170"/>
      <c r="C6" s="170"/>
    </row>
    <row r="7" s="151" customFormat="1" ht="20.1" customHeight="1" spans="1:3">
      <c r="A7" s="162" t="s">
        <v>134</v>
      </c>
      <c r="B7" s="170"/>
      <c r="C7" s="170"/>
    </row>
    <row r="8" s="151" customFormat="1" ht="20.1" customHeight="1" spans="1:3">
      <c r="A8" s="162" t="s">
        <v>135</v>
      </c>
      <c r="B8" s="170"/>
      <c r="C8" s="170"/>
    </row>
    <row r="9" s="151" customFormat="1" ht="20.1" customHeight="1" spans="1:3">
      <c r="A9" s="162" t="s">
        <v>136</v>
      </c>
      <c r="B9" s="170"/>
      <c r="C9" s="170"/>
    </row>
    <row r="10" s="151" customFormat="1" ht="20.1" customHeight="1" spans="1:3">
      <c r="A10" s="162" t="s">
        <v>137</v>
      </c>
      <c r="B10" s="170"/>
      <c r="C10" s="170"/>
    </row>
    <row r="11" s="151" customFormat="1" ht="20.1" customHeight="1" spans="1:3">
      <c r="A11" s="162" t="s">
        <v>138</v>
      </c>
      <c r="B11" s="170"/>
      <c r="C11" s="170"/>
    </row>
    <row r="12" s="151" customFormat="1" ht="20.1" customHeight="1" spans="1:3">
      <c r="A12" s="162" t="s">
        <v>139</v>
      </c>
      <c r="B12" s="170"/>
      <c r="C12" s="170"/>
    </row>
    <row r="13" s="151" customFormat="1" ht="20.1" customHeight="1" spans="1:3">
      <c r="A13" s="162" t="s">
        <v>140</v>
      </c>
      <c r="B13" s="170"/>
      <c r="C13" s="170"/>
    </row>
    <row r="14" s="151" customFormat="1" ht="20.1" customHeight="1" spans="1:3">
      <c r="A14" s="162" t="s">
        <v>141</v>
      </c>
      <c r="B14" s="170">
        <v>1042</v>
      </c>
      <c r="C14" s="170">
        <v>1157</v>
      </c>
    </row>
    <row r="15" s="151" customFormat="1" ht="20.1" customHeight="1" spans="1:3">
      <c r="A15" s="162" t="s">
        <v>142</v>
      </c>
      <c r="B15" s="170"/>
      <c r="C15" s="170"/>
    </row>
    <row r="16" s="151" customFormat="1" ht="20.1" customHeight="1" spans="1:3">
      <c r="A16" s="162" t="s">
        <v>143</v>
      </c>
      <c r="B16" s="170">
        <v>351</v>
      </c>
      <c r="C16" s="170">
        <v>33</v>
      </c>
    </row>
    <row r="17" s="151" customFormat="1" ht="20.1" customHeight="1" spans="1:3">
      <c r="A17" s="162" t="s">
        <v>144</v>
      </c>
      <c r="B17" s="170"/>
      <c r="C17" s="170"/>
    </row>
    <row r="18" s="151" customFormat="1" ht="20.1" customHeight="1" spans="1:3">
      <c r="A18" s="162" t="s">
        <v>145</v>
      </c>
      <c r="B18" s="170"/>
      <c r="C18" s="170"/>
    </row>
    <row r="19" s="151" customFormat="1" ht="20.1" customHeight="1" spans="1:3">
      <c r="A19" s="162" t="s">
        <v>146</v>
      </c>
      <c r="B19" s="170"/>
      <c r="C19" s="170"/>
    </row>
    <row r="20" s="151" customFormat="1" ht="20.1" customHeight="1" spans="1:3">
      <c r="A20" s="162" t="s">
        <v>147</v>
      </c>
      <c r="B20" s="170"/>
      <c r="C20" s="170"/>
    </row>
    <row r="21" s="151" customFormat="1" ht="20.1" customHeight="1" spans="1:3">
      <c r="A21" s="162" t="s">
        <v>148</v>
      </c>
      <c r="B21" s="170"/>
      <c r="C21" s="170"/>
    </row>
    <row r="22" s="151" customFormat="1" ht="20.1" customHeight="1" spans="1:3">
      <c r="A22" s="162" t="s">
        <v>149</v>
      </c>
      <c r="B22" s="170"/>
      <c r="C22" s="170"/>
    </row>
    <row r="23" s="151" customFormat="1" ht="20.1" customHeight="1" spans="1:3">
      <c r="A23" s="162" t="s">
        <v>150</v>
      </c>
      <c r="B23" s="170"/>
      <c r="C23" s="170">
        <v>108</v>
      </c>
    </row>
    <row r="24" s="151" customFormat="1" ht="20.1" customHeight="1" spans="1:3">
      <c r="A24" s="162" t="s">
        <v>151</v>
      </c>
      <c r="B24" s="170"/>
      <c r="C24" s="170"/>
    </row>
    <row r="25" s="151" customFormat="1" ht="20.1" customHeight="1" spans="1:3">
      <c r="A25" s="162" t="s">
        <v>152</v>
      </c>
      <c r="B25" s="170"/>
      <c r="C25" s="170"/>
    </row>
    <row r="26" s="151" customFormat="1" ht="20.1" customHeight="1" spans="1:3">
      <c r="A26" s="162" t="s">
        <v>153</v>
      </c>
      <c r="B26" s="170">
        <f>SUM(B27:B47)</f>
        <v>0</v>
      </c>
      <c r="C26" s="170">
        <f>SUM(C27:C47)</f>
        <v>0</v>
      </c>
    </row>
    <row r="27" s="151" customFormat="1" ht="20.1" customHeight="1" spans="1:3">
      <c r="A27" s="162" t="s">
        <v>154</v>
      </c>
      <c r="B27" s="170"/>
      <c r="C27" s="170"/>
    </row>
    <row r="28" s="151" customFormat="1" ht="20.1" customHeight="1" spans="1:3">
      <c r="A28" s="162" t="s">
        <v>155</v>
      </c>
      <c r="B28" s="236"/>
      <c r="C28" s="170"/>
    </row>
    <row r="29" s="151" customFormat="1" ht="20.1" customHeight="1" spans="1:3">
      <c r="A29" s="162" t="s">
        <v>156</v>
      </c>
      <c r="B29" s="236"/>
      <c r="C29" s="170"/>
    </row>
    <row r="30" s="151" customFormat="1" ht="20.1" customHeight="1" spans="1:3">
      <c r="A30" s="162" t="s">
        <v>157</v>
      </c>
      <c r="B30" s="236"/>
      <c r="C30" s="170"/>
    </row>
    <row r="31" s="151" customFormat="1" ht="20.1" customHeight="1" spans="1:3">
      <c r="A31" s="162" t="s">
        <v>158</v>
      </c>
      <c r="B31" s="236"/>
      <c r="C31" s="170"/>
    </row>
    <row r="32" s="151" customFormat="1" ht="20.1" customHeight="1" spans="1:3">
      <c r="A32" s="162" t="s">
        <v>159</v>
      </c>
      <c r="B32" s="236"/>
      <c r="C32" s="170"/>
    </row>
    <row r="33" ht="20.1" customHeight="1" spans="1:3">
      <c r="A33" s="162" t="s">
        <v>160</v>
      </c>
      <c r="B33" s="236"/>
      <c r="C33" s="170"/>
    </row>
    <row r="34" ht="20.1" customHeight="1" spans="1:3">
      <c r="A34" s="162" t="s">
        <v>161</v>
      </c>
      <c r="B34" s="236"/>
      <c r="C34" s="170"/>
    </row>
    <row r="35" ht="20.1" customHeight="1" spans="1:3">
      <c r="A35" s="162" t="s">
        <v>162</v>
      </c>
      <c r="B35" s="236"/>
      <c r="C35" s="170"/>
    </row>
    <row r="36" ht="20.1" customHeight="1" spans="1:3">
      <c r="A36" s="162" t="s">
        <v>163</v>
      </c>
      <c r="B36" s="236"/>
      <c r="C36" s="170"/>
    </row>
    <row r="37" ht="20.1" customHeight="1" spans="1:3">
      <c r="A37" s="162" t="s">
        <v>164</v>
      </c>
      <c r="B37" s="236"/>
      <c r="C37" s="170"/>
    </row>
    <row r="38" ht="20.1" customHeight="1" spans="1:3">
      <c r="A38" s="162" t="s">
        <v>165</v>
      </c>
      <c r="B38" s="236"/>
      <c r="C38" s="170"/>
    </row>
    <row r="39" ht="20.1" customHeight="1" spans="1:3">
      <c r="A39" s="162" t="s">
        <v>166</v>
      </c>
      <c r="B39" s="236"/>
      <c r="C39" s="170"/>
    </row>
    <row r="40" ht="20.1" customHeight="1" spans="1:3">
      <c r="A40" s="162" t="s">
        <v>167</v>
      </c>
      <c r="B40" s="236"/>
      <c r="C40" s="170"/>
    </row>
    <row r="41" ht="20.1" customHeight="1" spans="1:3">
      <c r="A41" s="162" t="s">
        <v>168</v>
      </c>
      <c r="B41" s="236"/>
      <c r="C41" s="170"/>
    </row>
    <row r="42" ht="20.1" customHeight="1" spans="1:3">
      <c r="A42" s="162" t="s">
        <v>169</v>
      </c>
      <c r="B42" s="236"/>
      <c r="C42" s="170"/>
    </row>
    <row r="43" ht="20.1" customHeight="1" spans="1:3">
      <c r="A43" s="162" t="s">
        <v>170</v>
      </c>
      <c r="B43" s="236"/>
      <c r="C43" s="170"/>
    </row>
    <row r="44" ht="20.1" customHeight="1" spans="1:3">
      <c r="A44" s="162" t="s">
        <v>171</v>
      </c>
      <c r="B44" s="236"/>
      <c r="C44" s="170"/>
    </row>
    <row r="45" ht="20.1" customHeight="1" spans="1:3">
      <c r="A45" s="162" t="s">
        <v>172</v>
      </c>
      <c r="B45" s="236"/>
      <c r="C45" s="170"/>
    </row>
    <row r="46" ht="20.1" customHeight="1" spans="1:3">
      <c r="A46" s="162" t="s">
        <v>173</v>
      </c>
      <c r="B46" s="236"/>
      <c r="C46" s="170"/>
    </row>
    <row r="47" ht="20.1" customHeight="1" spans="1:3">
      <c r="A47" s="162" t="s">
        <v>174</v>
      </c>
      <c r="B47" s="236"/>
      <c r="C47" s="170"/>
    </row>
    <row r="48" ht="20.1" customHeight="1" spans="1:3">
      <c r="A48" s="162" t="s">
        <v>175</v>
      </c>
      <c r="B48" s="236">
        <f>SUM(B49:B69)</f>
        <v>215</v>
      </c>
      <c r="C48" s="236">
        <f>SUM(C49:C69)</f>
        <v>429</v>
      </c>
    </row>
    <row r="49" ht="20.1" customHeight="1" spans="1:3">
      <c r="A49" s="162" t="s">
        <v>176</v>
      </c>
      <c r="B49" s="236">
        <v>21</v>
      </c>
      <c r="C49" s="170">
        <v>14</v>
      </c>
    </row>
    <row r="50" ht="20.1" customHeight="1" spans="1:3">
      <c r="A50" s="162" t="s">
        <v>177</v>
      </c>
      <c r="B50" s="236"/>
      <c r="C50" s="170"/>
    </row>
    <row r="51" ht="20.1" customHeight="1" spans="1:3">
      <c r="A51" s="162" t="s">
        <v>178</v>
      </c>
      <c r="B51" s="236"/>
      <c r="C51" s="170">
        <v>3</v>
      </c>
    </row>
    <row r="52" ht="20.1" customHeight="1" spans="1:3">
      <c r="A52" s="162" t="s">
        <v>179</v>
      </c>
      <c r="B52" s="236"/>
      <c r="C52" s="170"/>
    </row>
    <row r="53" ht="20.1" customHeight="1" spans="1:3">
      <c r="A53" s="162" t="s">
        <v>180</v>
      </c>
      <c r="B53" s="236"/>
      <c r="C53" s="170"/>
    </row>
    <row r="54" ht="20.1" customHeight="1" spans="1:3">
      <c r="A54" s="162" t="s">
        <v>181</v>
      </c>
      <c r="B54" s="236"/>
      <c r="C54" s="170"/>
    </row>
    <row r="55" ht="20.1" customHeight="1" spans="1:3">
      <c r="A55" s="162" t="s">
        <v>182</v>
      </c>
      <c r="B55" s="236">
        <v>65</v>
      </c>
      <c r="C55" s="170"/>
    </row>
    <row r="56" ht="20.1" customHeight="1" spans="1:3">
      <c r="A56" s="162" t="s">
        <v>183</v>
      </c>
      <c r="B56" s="236">
        <v>22</v>
      </c>
      <c r="C56" s="170">
        <v>103</v>
      </c>
    </row>
    <row r="57" ht="20.1" customHeight="1" spans="1:3">
      <c r="A57" s="162" t="s">
        <v>184</v>
      </c>
      <c r="B57" s="236"/>
      <c r="C57" s="170"/>
    </row>
    <row r="58" ht="20.1" customHeight="1" spans="1:3">
      <c r="A58" s="162" t="s">
        <v>185</v>
      </c>
      <c r="B58" s="236"/>
      <c r="C58" s="170"/>
    </row>
    <row r="59" ht="20.1" customHeight="1" spans="1:3">
      <c r="A59" s="162" t="s">
        <v>186</v>
      </c>
      <c r="B59" s="236"/>
      <c r="C59" s="170"/>
    </row>
    <row r="60" ht="20.1" customHeight="1" spans="1:3">
      <c r="A60" s="162" t="s">
        <v>187</v>
      </c>
      <c r="B60" s="236">
        <v>107</v>
      </c>
      <c r="C60" s="170">
        <v>309</v>
      </c>
    </row>
    <row r="61" ht="20.1" customHeight="1" spans="1:3">
      <c r="A61" s="162" t="s">
        <v>188</v>
      </c>
      <c r="B61" s="236"/>
      <c r="C61" s="170"/>
    </row>
    <row r="62" ht="20.1" customHeight="1" spans="1:3">
      <c r="A62" s="162" t="s">
        <v>189</v>
      </c>
      <c r="B62" s="236"/>
      <c r="C62" s="170"/>
    </row>
    <row r="63" ht="20.1" customHeight="1" spans="1:3">
      <c r="A63" s="162" t="s">
        <v>190</v>
      </c>
      <c r="B63" s="236"/>
      <c r="C63" s="170"/>
    </row>
    <row r="64" ht="20.1" customHeight="1" spans="1:3">
      <c r="A64" s="162" t="s">
        <v>191</v>
      </c>
      <c r="B64" s="236"/>
      <c r="C64" s="170"/>
    </row>
    <row r="65" ht="20.1" customHeight="1" spans="1:3">
      <c r="A65" s="162" t="s">
        <v>192</v>
      </c>
      <c r="B65" s="236"/>
      <c r="C65" s="170"/>
    </row>
    <row r="66" ht="20.1" customHeight="1" spans="1:3">
      <c r="A66" s="162" t="s">
        <v>193</v>
      </c>
      <c r="B66" s="236"/>
      <c r="C66" s="170"/>
    </row>
    <row r="67" ht="20.1" customHeight="1" spans="1:3">
      <c r="A67" s="162" t="s">
        <v>194</v>
      </c>
      <c r="B67" s="236"/>
      <c r="C67" s="170"/>
    </row>
    <row r="68" ht="20.1" customHeight="1" spans="1:3">
      <c r="A68" s="162" t="s">
        <v>195</v>
      </c>
      <c r="B68" s="236"/>
      <c r="C68" s="170"/>
    </row>
    <row r="69" ht="20.1" customHeight="1" spans="1:3">
      <c r="A69" s="162" t="s">
        <v>196</v>
      </c>
      <c r="B69" s="236"/>
      <c r="C69" s="170"/>
    </row>
    <row r="70" ht="20.1" customHeight="1" spans="1:3">
      <c r="A70" s="238" t="s">
        <v>197</v>
      </c>
      <c r="B70" s="237">
        <f>B5+B48</f>
        <v>1608</v>
      </c>
      <c r="C70" s="237">
        <f>C5+C48</f>
        <v>1727</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topLeftCell="A7" workbookViewId="0">
      <selection activeCell="B5" sqref="B5:B61"/>
    </sheetView>
  </sheetViews>
  <sheetFormatPr defaultColWidth="6.75" defaultRowHeight="11.25"/>
  <cols>
    <col min="1" max="1" width="44.75" style="49" customWidth="1"/>
    <col min="2" max="2" width="14.875" style="49" customWidth="1"/>
    <col min="3" max="3" width="14.875" style="99" customWidth="1"/>
    <col min="4" max="16384" width="6.75" style="49"/>
  </cols>
  <sheetData>
    <row r="1" ht="19.5" customHeight="1" spans="1:1">
      <c r="A1" s="4" t="s">
        <v>198</v>
      </c>
    </row>
    <row r="2" s="148" customFormat="1" ht="30" customHeight="1" spans="1:241">
      <c r="A2" s="152" t="s">
        <v>199</v>
      </c>
      <c r="B2" s="152"/>
      <c r="C2" s="23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32"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33" t="s">
        <v>65</v>
      </c>
      <c r="B4" s="94" t="s">
        <v>130</v>
      </c>
      <c r="C4" s="105" t="s">
        <v>131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8"/>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34" t="s">
        <v>200</v>
      </c>
      <c r="B5" s="173">
        <v>1393</v>
      </c>
      <c r="C5" s="173">
        <v>1298</v>
      </c>
    </row>
    <row r="6" s="151" customFormat="1" ht="21.95" customHeight="1" spans="1:3">
      <c r="A6" s="235" t="s">
        <v>201</v>
      </c>
      <c r="B6" s="170"/>
      <c r="C6" s="170"/>
    </row>
    <row r="7" s="151" customFormat="1" ht="21.95" customHeight="1" spans="1:3">
      <c r="A7" s="235" t="s">
        <v>202</v>
      </c>
      <c r="B7" s="170"/>
      <c r="C7" s="170"/>
    </row>
    <row r="8" s="151" customFormat="1" ht="21.95" customHeight="1" spans="1:3">
      <c r="A8" s="235" t="s">
        <v>203</v>
      </c>
      <c r="B8" s="170"/>
      <c r="C8" s="170"/>
    </row>
    <row r="9" s="151" customFormat="1" ht="21.95" customHeight="1" spans="1:3">
      <c r="A9" s="235" t="s">
        <v>204</v>
      </c>
      <c r="B9" s="170"/>
      <c r="C9" s="170"/>
    </row>
    <row r="10" s="151" customFormat="1" ht="21.95" customHeight="1" spans="1:3">
      <c r="A10" s="235" t="s">
        <v>205</v>
      </c>
      <c r="B10" s="170">
        <v>1042</v>
      </c>
      <c r="C10" s="170">
        <v>1157</v>
      </c>
    </row>
    <row r="11" s="151" customFormat="1" ht="21.95" customHeight="1" spans="1:3">
      <c r="A11" s="235" t="s">
        <v>206</v>
      </c>
      <c r="B11" s="170">
        <v>351</v>
      </c>
      <c r="C11" s="170">
        <v>33</v>
      </c>
    </row>
    <row r="12" s="151" customFormat="1" ht="21.95" customHeight="1" spans="1:3">
      <c r="A12" s="235" t="s">
        <v>207</v>
      </c>
      <c r="B12" s="170"/>
      <c r="C12" s="170"/>
    </row>
    <row r="13" s="151" customFormat="1" ht="21.95" customHeight="1" spans="1:3">
      <c r="A13" s="235" t="s">
        <v>208</v>
      </c>
      <c r="B13" s="170"/>
      <c r="C13" s="170"/>
    </row>
    <row r="14" s="151" customFormat="1" ht="21.95" customHeight="1" spans="1:3">
      <c r="A14" s="235" t="s">
        <v>209</v>
      </c>
      <c r="B14" s="170"/>
      <c r="C14" s="170"/>
    </row>
    <row r="15" s="151" customFormat="1" ht="21.95" customHeight="1" spans="1:3">
      <c r="A15" s="235" t="s">
        <v>210</v>
      </c>
      <c r="B15" s="170"/>
      <c r="C15" s="170"/>
    </row>
    <row r="16" s="151" customFormat="1" ht="21.95" customHeight="1" spans="1:3">
      <c r="A16" s="235" t="s">
        <v>211</v>
      </c>
      <c r="B16" s="170"/>
      <c r="C16" s="170">
        <v>108</v>
      </c>
    </row>
    <row r="17" s="151" customFormat="1" ht="21.95" customHeight="1" spans="1:3">
      <c r="A17" s="162" t="s">
        <v>153</v>
      </c>
      <c r="B17" s="170"/>
      <c r="C17" s="170"/>
    </row>
    <row r="18" s="151" customFormat="1" ht="21.95" customHeight="1" spans="1:3">
      <c r="A18" s="162" t="s">
        <v>212</v>
      </c>
      <c r="B18" s="170"/>
      <c r="C18" s="170"/>
    </row>
    <row r="19" s="151" customFormat="1" ht="21.95" customHeight="1" spans="1:3">
      <c r="A19" s="162" t="s">
        <v>213</v>
      </c>
      <c r="B19" s="170"/>
      <c r="C19" s="170"/>
    </row>
    <row r="20" s="151" customFormat="1" ht="21.95" customHeight="1" spans="1:3">
      <c r="A20" s="162" t="s">
        <v>214</v>
      </c>
      <c r="B20" s="170"/>
      <c r="C20" s="170"/>
    </row>
    <row r="21" s="151" customFormat="1" ht="21.95" customHeight="1" spans="1:3">
      <c r="A21" s="162" t="s">
        <v>215</v>
      </c>
      <c r="B21" s="170"/>
      <c r="C21" s="170"/>
    </row>
    <row r="22" s="151" customFormat="1" ht="21.95" customHeight="1" spans="1:3">
      <c r="A22" s="162" t="s">
        <v>216</v>
      </c>
      <c r="B22" s="170"/>
      <c r="C22" s="170"/>
    </row>
    <row r="23" s="151" customFormat="1" ht="21.95" customHeight="1" spans="1:3">
      <c r="A23" s="162" t="s">
        <v>217</v>
      </c>
      <c r="B23" s="170"/>
      <c r="C23" s="170"/>
    </row>
    <row r="24" s="151" customFormat="1" ht="21.95" customHeight="1" spans="1:3">
      <c r="A24" s="162" t="s">
        <v>218</v>
      </c>
      <c r="B24" s="170"/>
      <c r="C24" s="170"/>
    </row>
    <row r="25" ht="21.95" customHeight="1" spans="1:3">
      <c r="A25" s="162" t="s">
        <v>219</v>
      </c>
      <c r="B25" s="170"/>
      <c r="C25" s="170"/>
    </row>
    <row r="26" ht="21.95" customHeight="1" spans="1:3">
      <c r="A26" s="162" t="s">
        <v>220</v>
      </c>
      <c r="B26" s="170"/>
      <c r="C26" s="170"/>
    </row>
    <row r="27" ht="21.95" customHeight="1" spans="1:3">
      <c r="A27" s="162" t="s">
        <v>221</v>
      </c>
      <c r="B27" s="170"/>
      <c r="C27" s="170"/>
    </row>
    <row r="28" ht="21.95" customHeight="1" spans="1:3">
      <c r="A28" s="162" t="s">
        <v>222</v>
      </c>
      <c r="B28" s="236"/>
      <c r="C28" s="170"/>
    </row>
    <row r="29" ht="21.95" customHeight="1" spans="1:3">
      <c r="A29" s="162" t="s">
        <v>223</v>
      </c>
      <c r="B29" s="236"/>
      <c r="C29" s="170"/>
    </row>
    <row r="30" ht="21.95" customHeight="1" spans="1:3">
      <c r="A30" s="162" t="s">
        <v>224</v>
      </c>
      <c r="B30" s="236"/>
      <c r="C30" s="170"/>
    </row>
    <row r="31" ht="21.95" customHeight="1" spans="1:3">
      <c r="A31" s="162" t="s">
        <v>225</v>
      </c>
      <c r="B31" s="236"/>
      <c r="C31" s="170"/>
    </row>
    <row r="32" ht="21.95" customHeight="1" spans="1:3">
      <c r="A32" s="162" t="s">
        <v>226</v>
      </c>
      <c r="B32" s="236"/>
      <c r="C32" s="170"/>
    </row>
    <row r="33" ht="21.95" customHeight="1" spans="1:3">
      <c r="A33" s="162" t="s">
        <v>227</v>
      </c>
      <c r="B33" s="236"/>
      <c r="C33" s="170"/>
    </row>
    <row r="34" ht="21.95" customHeight="1" spans="1:3">
      <c r="A34" s="162" t="s">
        <v>228</v>
      </c>
      <c r="B34" s="236"/>
      <c r="C34" s="170"/>
    </row>
    <row r="35" ht="21.95" customHeight="1" spans="1:3">
      <c r="A35" s="162" t="s">
        <v>229</v>
      </c>
      <c r="B35" s="236"/>
      <c r="C35" s="170"/>
    </row>
    <row r="36" ht="21.95" customHeight="1" spans="1:3">
      <c r="A36" s="162" t="s">
        <v>230</v>
      </c>
      <c r="B36" s="236"/>
      <c r="C36" s="170"/>
    </row>
    <row r="37" ht="21.95" customHeight="1" spans="1:3">
      <c r="A37" s="162" t="s">
        <v>231</v>
      </c>
      <c r="B37" s="236"/>
      <c r="C37" s="170"/>
    </row>
    <row r="38" ht="21.95" customHeight="1" spans="1:3">
      <c r="A38" s="162" t="s">
        <v>232</v>
      </c>
      <c r="B38" s="236"/>
      <c r="C38" s="170"/>
    </row>
    <row r="39" ht="21.95" customHeight="1" spans="1:3">
      <c r="A39" s="162" t="s">
        <v>233</v>
      </c>
      <c r="B39" s="237">
        <v>215</v>
      </c>
      <c r="C39" s="173">
        <v>429</v>
      </c>
    </row>
    <row r="40" ht="21.95" customHeight="1" spans="1:3">
      <c r="A40" s="162" t="s">
        <v>176</v>
      </c>
      <c r="B40" s="236">
        <v>21</v>
      </c>
      <c r="C40" s="170">
        <v>14</v>
      </c>
    </row>
    <row r="41" ht="21.95" customHeight="1" spans="1:3">
      <c r="A41" s="162" t="s">
        <v>177</v>
      </c>
      <c r="B41" s="236"/>
      <c r="C41" s="170"/>
    </row>
    <row r="42" ht="21.95" customHeight="1" spans="1:3">
      <c r="A42" s="162" t="s">
        <v>178</v>
      </c>
      <c r="B42" s="236"/>
      <c r="C42" s="170">
        <v>3</v>
      </c>
    </row>
    <row r="43" ht="21.95" customHeight="1" spans="1:3">
      <c r="A43" s="162" t="s">
        <v>179</v>
      </c>
      <c r="B43" s="236"/>
      <c r="C43" s="170"/>
    </row>
    <row r="44" ht="21.95" customHeight="1" spans="1:3">
      <c r="A44" s="162" t="s">
        <v>180</v>
      </c>
      <c r="B44" s="236"/>
      <c r="C44" s="170"/>
    </row>
    <row r="45" ht="21.95" customHeight="1" spans="1:3">
      <c r="A45" s="162" t="s">
        <v>181</v>
      </c>
      <c r="B45" s="236"/>
      <c r="C45" s="170"/>
    </row>
    <row r="46" ht="21.95" customHeight="1" spans="1:3">
      <c r="A46" s="162" t="s">
        <v>182</v>
      </c>
      <c r="B46" s="236">
        <v>65</v>
      </c>
      <c r="C46" s="170"/>
    </row>
    <row r="47" ht="21.95" customHeight="1" spans="1:3">
      <c r="A47" s="162" t="s">
        <v>183</v>
      </c>
      <c r="B47" s="236">
        <v>22</v>
      </c>
      <c r="C47" s="170">
        <v>103</v>
      </c>
    </row>
    <row r="48" ht="21.95" customHeight="1" spans="1:3">
      <c r="A48" s="162" t="s">
        <v>184</v>
      </c>
      <c r="B48" s="236"/>
      <c r="C48" s="236"/>
    </row>
    <row r="49" ht="21.95" customHeight="1" spans="1:3">
      <c r="A49" s="162" t="s">
        <v>185</v>
      </c>
      <c r="B49" s="236"/>
      <c r="C49" s="170"/>
    </row>
    <row r="50" ht="21.95" customHeight="1" spans="1:3">
      <c r="A50" s="162" t="s">
        <v>186</v>
      </c>
      <c r="B50" s="236"/>
      <c r="C50" s="170"/>
    </row>
    <row r="51" ht="21.95" customHeight="1" spans="1:3">
      <c r="A51" s="162" t="s">
        <v>187</v>
      </c>
      <c r="B51" s="236">
        <v>107</v>
      </c>
      <c r="C51" s="170">
        <v>309</v>
      </c>
    </row>
    <row r="52" ht="21.95" customHeight="1" spans="1:3">
      <c r="A52" s="162" t="s">
        <v>188</v>
      </c>
      <c r="B52" s="236"/>
      <c r="C52" s="170"/>
    </row>
    <row r="53" ht="21.95" customHeight="1" spans="1:3">
      <c r="A53" s="162" t="s">
        <v>189</v>
      </c>
      <c r="B53" s="236"/>
      <c r="C53" s="170"/>
    </row>
    <row r="54" ht="21.95" customHeight="1" spans="1:3">
      <c r="A54" s="162" t="s">
        <v>190</v>
      </c>
      <c r="B54" s="236"/>
      <c r="C54" s="170"/>
    </row>
    <row r="55" ht="21.95" customHeight="1" spans="1:3">
      <c r="A55" s="162" t="s">
        <v>191</v>
      </c>
      <c r="B55" s="236"/>
      <c r="C55" s="170"/>
    </row>
    <row r="56" ht="21.95" customHeight="1" spans="1:3">
      <c r="A56" s="162" t="s">
        <v>192</v>
      </c>
      <c r="B56" s="236"/>
      <c r="C56" s="170"/>
    </row>
    <row r="57" ht="21.95" customHeight="1" spans="1:3">
      <c r="A57" s="162" t="s">
        <v>193</v>
      </c>
      <c r="B57" s="236"/>
      <c r="C57" s="170"/>
    </row>
    <row r="58" ht="21.95" customHeight="1" spans="1:3">
      <c r="A58" s="162" t="s">
        <v>194</v>
      </c>
      <c r="B58" s="236"/>
      <c r="C58" s="170"/>
    </row>
    <row r="59" ht="21.95" customHeight="1" spans="1:3">
      <c r="A59" s="162" t="s">
        <v>195</v>
      </c>
      <c r="B59" s="236"/>
      <c r="C59" s="170"/>
    </row>
    <row r="60" ht="21.95" customHeight="1" spans="1:3">
      <c r="A60" s="162" t="s">
        <v>196</v>
      </c>
      <c r="B60" s="236"/>
      <c r="C60" s="170"/>
    </row>
    <row r="61" ht="21.95" customHeight="1" spans="1:3">
      <c r="A61" s="166" t="s">
        <v>197</v>
      </c>
      <c r="B61" s="237">
        <v>1608</v>
      </c>
      <c r="C61" s="173">
        <v>1727</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D5" sqref="D5"/>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234</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3"/>
      <c r="C5" s="214">
        <v>1</v>
      </c>
      <c r="D5" s="215"/>
    </row>
    <row r="6" s="126" customFormat="1" ht="24.95" customHeight="1" spans="1:4">
      <c r="A6" s="135" t="s">
        <v>236</v>
      </c>
      <c r="B6" s="136"/>
      <c r="C6" s="216"/>
      <c r="D6" s="217"/>
    </row>
    <row r="7" s="126" customFormat="1" ht="24.95" customHeight="1" spans="1:4">
      <c r="A7" s="135" t="s">
        <v>237</v>
      </c>
      <c r="B7" s="136"/>
      <c r="C7" s="216"/>
      <c r="D7" s="217"/>
    </row>
    <row r="8" s="126" customFormat="1" ht="24.95" customHeight="1" spans="1:4">
      <c r="A8" s="135" t="s">
        <v>238</v>
      </c>
      <c r="B8" s="136"/>
      <c r="C8" s="216"/>
      <c r="D8" s="217"/>
    </row>
    <row r="9" s="126" customFormat="1" ht="24.95" customHeight="1" spans="1:4">
      <c r="A9" s="135" t="s">
        <v>239</v>
      </c>
      <c r="B9" s="136"/>
      <c r="C9" s="219"/>
      <c r="D9" s="217"/>
    </row>
    <row r="10" s="126" customFormat="1" ht="24.95" customHeight="1" spans="1:4">
      <c r="A10" s="135" t="s">
        <v>240</v>
      </c>
      <c r="B10" s="218"/>
      <c r="C10" s="219"/>
      <c r="D10" s="217"/>
    </row>
    <row r="11" s="126" customFormat="1" ht="24.95" customHeight="1" spans="1:4">
      <c r="A11" s="135" t="s">
        <v>241</v>
      </c>
      <c r="B11" s="138"/>
      <c r="C11" s="219"/>
      <c r="D11" s="217"/>
    </row>
    <row r="12" s="127" customFormat="1" ht="24.95" customHeight="1" spans="1:4">
      <c r="A12" s="135" t="s">
        <v>242</v>
      </c>
      <c r="B12" s="218"/>
      <c r="C12" s="219"/>
      <c r="D12" s="217"/>
    </row>
    <row r="13" s="128" customFormat="1" ht="24.95" customHeight="1" spans="1:4">
      <c r="A13" s="135" t="s">
        <v>243</v>
      </c>
      <c r="B13" s="138"/>
      <c r="C13" s="219"/>
      <c r="D13" s="217"/>
    </row>
    <row r="14" ht="24.95" customHeight="1" spans="1:4">
      <c r="A14" s="135" t="s">
        <v>244</v>
      </c>
      <c r="B14" s="138"/>
      <c r="C14" s="219"/>
      <c r="D14" s="217"/>
    </row>
    <row r="15" ht="24.95" customHeight="1" spans="1:4">
      <c r="A15" s="135" t="s">
        <v>245</v>
      </c>
      <c r="B15" s="138"/>
      <c r="C15" s="219"/>
      <c r="D15" s="217"/>
    </row>
    <row r="16" ht="24.95" customHeight="1" spans="1:4">
      <c r="A16" s="135" t="s">
        <v>246</v>
      </c>
      <c r="B16" s="138"/>
      <c r="C16" s="219"/>
      <c r="D16" s="217"/>
    </row>
    <row r="17" ht="35.25" customHeight="1" spans="1:4">
      <c r="A17" s="135" t="s">
        <v>247</v>
      </c>
      <c r="B17" s="138"/>
      <c r="C17" s="219"/>
      <c r="D17" s="217"/>
    </row>
    <row r="18" ht="24.95" customHeight="1" spans="1:4">
      <c r="A18" s="135" t="s">
        <v>248</v>
      </c>
      <c r="B18" s="218"/>
      <c r="C18" s="219">
        <v>1</v>
      </c>
      <c r="D18" s="21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C12" sqref="C12"/>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249</v>
      </c>
      <c r="B1" s="124"/>
      <c r="C1" s="124"/>
    </row>
    <row r="2" s="124" customFormat="1" ht="20.25" spans="1:4">
      <c r="A2" s="71" t="s">
        <v>250</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28"/>
      <c r="C5" s="228">
        <v>1</v>
      </c>
      <c r="D5" s="215"/>
    </row>
    <row r="6" s="126" customFormat="1" ht="24.95" customHeight="1" spans="1:4">
      <c r="A6" s="135" t="s">
        <v>251</v>
      </c>
      <c r="B6" s="136"/>
      <c r="C6" s="222"/>
      <c r="D6" s="217"/>
    </row>
    <row r="7" s="126" customFormat="1" ht="24.95" customHeight="1" spans="1:4">
      <c r="A7" s="135" t="s">
        <v>252</v>
      </c>
      <c r="B7" s="222"/>
      <c r="C7" s="222"/>
      <c r="D7" s="217"/>
    </row>
    <row r="8" s="126" customFormat="1" ht="24.95" customHeight="1" spans="1:4">
      <c r="A8" s="135" t="s">
        <v>253</v>
      </c>
      <c r="B8" s="222"/>
      <c r="C8" s="222">
        <v>1</v>
      </c>
      <c r="D8" s="217"/>
    </row>
    <row r="9" s="126" customFormat="1" ht="24.95" customHeight="1" spans="1:4">
      <c r="A9" s="135" t="s">
        <v>254</v>
      </c>
      <c r="B9" s="222"/>
      <c r="C9" s="222"/>
      <c r="D9" s="217"/>
    </row>
    <row r="10" s="126" customFormat="1" ht="24.95" customHeight="1" spans="1:4">
      <c r="A10" s="135" t="s">
        <v>255</v>
      </c>
      <c r="B10" s="138"/>
      <c r="C10" s="222"/>
      <c r="D10" s="217"/>
    </row>
    <row r="11" s="126" customFormat="1" ht="24.95" customHeight="1" spans="1:4">
      <c r="A11" s="135" t="s">
        <v>256</v>
      </c>
      <c r="B11" s="222"/>
      <c r="C11" s="222"/>
      <c r="D11" s="217"/>
    </row>
    <row r="12" s="127" customFormat="1" ht="24.95" customHeight="1" spans="1:4">
      <c r="A12" s="135" t="s">
        <v>257</v>
      </c>
      <c r="B12" s="222"/>
      <c r="C12" s="222"/>
      <c r="D12" s="217"/>
    </row>
    <row r="13" s="128" customFormat="1" ht="24.95" customHeight="1" spans="1:4">
      <c r="A13" s="135" t="s">
        <v>258</v>
      </c>
      <c r="B13" s="222"/>
      <c r="C13" s="222"/>
      <c r="D13" s="217"/>
    </row>
    <row r="14" ht="24.95" customHeight="1" spans="1:4">
      <c r="A14" s="221" t="s">
        <v>259</v>
      </c>
      <c r="B14" s="222"/>
      <c r="C14" s="229"/>
      <c r="D14" s="217">
        <v>0</v>
      </c>
    </row>
    <row r="27" spans="1:4">
      <c r="A27" s="230"/>
      <c r="B27" s="230"/>
      <c r="C27" s="230"/>
      <c r="D27" s="23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24" sqref="F24"/>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260</v>
      </c>
      <c r="B1" s="124"/>
      <c r="C1" s="124"/>
    </row>
    <row r="2" s="124" customFormat="1" ht="20.25" spans="1:4">
      <c r="A2" s="71" t="s">
        <v>235</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3"/>
      <c r="C5" s="224">
        <v>1</v>
      </c>
      <c r="D5" s="215"/>
    </row>
    <row r="6" s="126" customFormat="1" ht="24.95" customHeight="1" spans="1:4">
      <c r="A6" s="135" t="s">
        <v>236</v>
      </c>
      <c r="B6" s="136"/>
      <c r="C6" s="216"/>
      <c r="D6" s="217"/>
    </row>
    <row r="7" s="126" customFormat="1" ht="24.95" customHeight="1" spans="1:4">
      <c r="A7" s="135" t="s">
        <v>237</v>
      </c>
      <c r="B7" s="136"/>
      <c r="C7" s="216"/>
      <c r="D7" s="217"/>
    </row>
    <row r="8" s="126" customFormat="1" ht="24.95" customHeight="1" spans="1:4">
      <c r="A8" s="135" t="s">
        <v>238</v>
      </c>
      <c r="B8" s="136"/>
      <c r="C8" s="225"/>
      <c r="D8" s="217"/>
    </row>
    <row r="9" s="126" customFormat="1" ht="24.95" customHeight="1" spans="1:4">
      <c r="A9" s="135" t="s">
        <v>239</v>
      </c>
      <c r="B9" s="136"/>
      <c r="C9" s="225"/>
      <c r="D9" s="217"/>
    </row>
    <row r="10" s="126" customFormat="1" ht="24.95" customHeight="1" spans="1:4">
      <c r="A10" s="135" t="s">
        <v>240</v>
      </c>
      <c r="B10" s="226"/>
      <c r="C10" s="225"/>
      <c r="D10" s="217"/>
    </row>
    <row r="11" s="126" customFormat="1" ht="24.95" customHeight="1" spans="1:4">
      <c r="A11" s="135" t="s">
        <v>241</v>
      </c>
      <c r="B11" s="138"/>
      <c r="C11" s="225"/>
      <c r="D11" s="217"/>
    </row>
    <row r="12" s="127" customFormat="1" ht="24.95" customHeight="1" spans="1:4">
      <c r="A12" s="135" t="s">
        <v>242</v>
      </c>
      <c r="B12" s="226"/>
      <c r="C12" s="225"/>
      <c r="D12" s="217"/>
    </row>
    <row r="13" s="128" customFormat="1" ht="24.95" customHeight="1" spans="1:4">
      <c r="A13" s="135" t="s">
        <v>243</v>
      </c>
      <c r="B13" s="138"/>
      <c r="C13" s="225"/>
      <c r="D13" s="217"/>
    </row>
    <row r="14" ht="24.95" customHeight="1" spans="1:4">
      <c r="A14" s="135" t="s">
        <v>244</v>
      </c>
      <c r="B14" s="138"/>
      <c r="C14" s="225"/>
      <c r="D14" s="217"/>
    </row>
    <row r="15" ht="24.95" customHeight="1" spans="1:4">
      <c r="A15" s="135" t="s">
        <v>245</v>
      </c>
      <c r="B15" s="138"/>
      <c r="C15" s="225"/>
      <c r="D15" s="217"/>
    </row>
    <row r="16" ht="24.95" customHeight="1" spans="1:4">
      <c r="A16" s="135" t="s">
        <v>246</v>
      </c>
      <c r="B16" s="138"/>
      <c r="C16" s="225"/>
      <c r="D16" s="217"/>
    </row>
    <row r="17" ht="33" customHeight="1" spans="1:4">
      <c r="A17" s="135" t="s">
        <v>247</v>
      </c>
      <c r="B17" s="138"/>
      <c r="C17" s="225"/>
      <c r="D17" s="217"/>
    </row>
    <row r="18" ht="24.95" customHeight="1" spans="1:4">
      <c r="A18" s="135" t="s">
        <v>248</v>
      </c>
      <c r="B18" s="227"/>
      <c r="C18" s="225">
        <v>1</v>
      </c>
      <c r="D18" s="21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A2" sqref="A2:D11"/>
    </sheetView>
  </sheetViews>
  <sheetFormatPr defaultColWidth="9" defaultRowHeight="13.5" outlineLevelCol="3"/>
  <cols>
    <col min="1" max="4" width="22" style="182" customWidth="1"/>
    <col min="5" max="5" width="28.875" style="182" customWidth="1"/>
    <col min="6" max="16384" width="9" style="182"/>
  </cols>
  <sheetData>
    <row r="1" ht="71.1" customHeight="1" spans="1:4">
      <c r="A1" s="90" t="s">
        <v>261</v>
      </c>
      <c r="B1" s="91"/>
      <c r="C1" s="91"/>
      <c r="D1" s="91"/>
    </row>
    <row r="2" spans="1:4">
      <c r="A2" s="92" t="s">
        <v>262</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G10" sqref="G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263</v>
      </c>
      <c r="B1" s="124"/>
      <c r="C1" s="124"/>
    </row>
    <row r="2" s="124" customFormat="1" ht="20.25" spans="1:4">
      <c r="A2" s="71" t="s">
        <v>250</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13"/>
      <c r="C5" s="214">
        <v>1</v>
      </c>
      <c r="D5" s="215"/>
    </row>
    <row r="6" s="126" customFormat="1" ht="24.95" customHeight="1" spans="1:4">
      <c r="A6" s="135" t="s">
        <v>251</v>
      </c>
      <c r="B6" s="136"/>
      <c r="C6" s="216"/>
      <c r="D6" s="217"/>
    </row>
    <row r="7" s="126" customFormat="1" ht="24.95" customHeight="1" spans="1:4">
      <c r="A7" s="135" t="s">
        <v>252</v>
      </c>
      <c r="B7" s="218"/>
      <c r="C7" s="219"/>
      <c r="D7" s="217"/>
    </row>
    <row r="8" s="126" customFormat="1" ht="24.95" customHeight="1" spans="1:4">
      <c r="A8" s="135" t="s">
        <v>253</v>
      </c>
      <c r="B8" s="218"/>
      <c r="C8" s="219">
        <v>1</v>
      </c>
      <c r="D8" s="217"/>
    </row>
    <row r="9" s="126" customFormat="1" ht="24.95" customHeight="1" spans="1:4">
      <c r="A9" s="135" t="s">
        <v>254</v>
      </c>
      <c r="B9" s="218"/>
      <c r="C9" s="219"/>
      <c r="D9" s="217"/>
    </row>
    <row r="10" s="126" customFormat="1" ht="24.95" customHeight="1" spans="1:4">
      <c r="A10" s="135" t="s">
        <v>255</v>
      </c>
      <c r="B10" s="138"/>
      <c r="C10" s="219"/>
      <c r="D10" s="217"/>
    </row>
    <row r="11" s="126" customFormat="1" ht="24.95" customHeight="1" spans="1:4">
      <c r="A11" s="135" t="s">
        <v>256</v>
      </c>
      <c r="B11" s="220"/>
      <c r="C11" s="219"/>
      <c r="D11" s="217"/>
    </row>
    <row r="12" s="127" customFormat="1" ht="24.95" customHeight="1" spans="1:4">
      <c r="A12" s="135" t="s">
        <v>257</v>
      </c>
      <c r="B12" s="220"/>
      <c r="C12" s="219"/>
      <c r="D12" s="217"/>
    </row>
    <row r="13" s="128" customFormat="1" ht="24.95" customHeight="1" spans="1:4">
      <c r="A13" s="135" t="s">
        <v>258</v>
      </c>
      <c r="B13" s="220"/>
      <c r="C13" s="219"/>
      <c r="D13" s="217"/>
    </row>
    <row r="14" ht="24.95" customHeight="1" spans="1:4">
      <c r="A14" s="221" t="s">
        <v>259</v>
      </c>
      <c r="B14" s="222"/>
      <c r="C14" s="219"/>
      <c r="D14" s="208">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5"/>
  <sheetViews>
    <sheetView workbookViewId="0">
      <selection activeCell="B15" sqref="B15"/>
    </sheetView>
  </sheetViews>
  <sheetFormatPr defaultColWidth="9" defaultRowHeight="13.5" outlineLevelRow="4" outlineLevelCol="3"/>
  <cols>
    <col min="1" max="3" width="22" style="182" customWidth="1"/>
    <col min="4" max="4" width="23.125" style="182" customWidth="1"/>
    <col min="5" max="5" width="28.875" style="182" customWidth="1"/>
    <col min="6" max="16384" width="9" style="182"/>
  </cols>
  <sheetData>
    <row r="1" ht="84.75" customHeight="1" spans="1:4">
      <c r="A1" s="90" t="s">
        <v>264</v>
      </c>
      <c r="B1" s="91"/>
      <c r="C1" s="91"/>
      <c r="D1" s="91"/>
    </row>
    <row r="2" ht="18" customHeight="1" spans="1:4">
      <c r="A2" s="211" t="s">
        <v>265</v>
      </c>
      <c r="B2" s="212"/>
      <c r="C2" s="212"/>
      <c r="D2" s="212"/>
    </row>
    <row r="3" ht="18" customHeight="1" spans="1:4">
      <c r="A3" s="212"/>
      <c r="B3" s="212"/>
      <c r="C3" s="212"/>
      <c r="D3" s="212"/>
    </row>
    <row r="4" ht="18" customHeight="1" spans="1:4">
      <c r="A4" s="212"/>
      <c r="B4" s="212"/>
      <c r="C4" s="212"/>
      <c r="D4" s="212"/>
    </row>
    <row r="5" ht="18" customHeight="1" spans="1:4">
      <c r="A5" s="212"/>
      <c r="B5" s="212"/>
      <c r="C5" s="212"/>
      <c r="D5" s="21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10" sqref="F10"/>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266</v>
      </c>
    </row>
    <row r="2" ht="34.5" customHeight="1" spans="1:49">
      <c r="A2" s="71" t="s">
        <v>267</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8"/>
      <c r="C5" s="205"/>
      <c r="D5" s="20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90"/>
      <c r="C6" s="190"/>
      <c r="D6" s="20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92"/>
      <c r="C7" s="190"/>
      <c r="D7" s="208"/>
    </row>
    <row r="8" ht="24.95" customHeight="1" spans="1:4">
      <c r="A8" s="108" t="s">
        <v>270</v>
      </c>
      <c r="B8" s="87"/>
      <c r="C8" s="191"/>
      <c r="D8" s="87"/>
    </row>
    <row r="9" ht="24.95" customHeight="1" spans="1:4">
      <c r="A9" s="108" t="s">
        <v>271</v>
      </c>
      <c r="B9" s="87"/>
      <c r="C9" s="191"/>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D13" sqref="D13"/>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272</v>
      </c>
    </row>
    <row r="2" ht="31.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D13" sqref="D13"/>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278</v>
      </c>
    </row>
    <row r="2" ht="26.25" customHeight="1" spans="1:49">
      <c r="A2" s="50" t="s">
        <v>267</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8"/>
      <c r="C5" s="205"/>
      <c r="D5" s="20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90"/>
      <c r="C6" s="190"/>
      <c r="D6" s="20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92"/>
      <c r="C7" s="190"/>
      <c r="D7" s="208"/>
    </row>
    <row r="8" s="70" customFormat="1" ht="24.95" customHeight="1" spans="1:4">
      <c r="A8" s="108" t="s">
        <v>270</v>
      </c>
      <c r="B8" s="87"/>
      <c r="C8" s="191"/>
      <c r="D8" s="87"/>
    </row>
    <row r="9" s="70" customFormat="1" ht="24.95" customHeight="1" spans="1:4">
      <c r="A9" s="108" t="s">
        <v>271</v>
      </c>
      <c r="B9" s="87"/>
      <c r="C9" s="191"/>
      <c r="D9" s="87"/>
    </row>
    <row r="10" ht="38.25" customHeight="1" spans="1:4">
      <c r="A10" s="209"/>
      <c r="B10" s="209"/>
      <c r="C10" s="210"/>
      <c r="D10" s="20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E20" sqref="E20"/>
    </sheetView>
  </sheetViews>
  <sheetFormatPr defaultColWidth="9" defaultRowHeight="13.5" outlineLevelRow="3" outlineLevelCol="3"/>
  <cols>
    <col min="1" max="3" width="22.125" style="182" customWidth="1"/>
    <col min="4" max="4" width="7.5" style="182" customWidth="1"/>
    <col min="5" max="5" width="28.875" style="182" customWidth="1"/>
    <col min="6" max="16384" width="9" style="182"/>
  </cols>
  <sheetData>
    <row r="1" ht="72.75" customHeight="1" spans="1:4">
      <c r="A1" s="90" t="s">
        <v>279</v>
      </c>
      <c r="B1" s="91"/>
      <c r="C1" s="91"/>
      <c r="D1" s="91"/>
    </row>
    <row r="2" ht="21" customHeight="1" spans="1:4">
      <c r="A2" s="92" t="s">
        <v>280</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281</v>
      </c>
    </row>
    <row r="2" ht="30.75" customHeight="1" spans="1:45">
      <c r="A2" s="50" t="s">
        <v>273</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282</v>
      </c>
      <c r="B5" s="61"/>
      <c r="C5" s="61"/>
      <c r="D5" s="62"/>
    </row>
    <row r="6" s="4" customFormat="1" ht="24.95" customHeight="1" spans="1:45">
      <c r="A6" s="97" t="s">
        <v>274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276</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277</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C12" sqref="C12"/>
    </sheetView>
  </sheetViews>
  <sheetFormatPr defaultColWidth="9" defaultRowHeight="13.5" outlineLevelRow="3" outlineLevelCol="3"/>
  <cols>
    <col min="1" max="3" width="22.125" style="182" customWidth="1"/>
    <col min="4" max="4" width="16.75" style="182" customWidth="1"/>
    <col min="5" max="5" width="28.875" style="182" customWidth="1"/>
    <col min="6" max="16384" width="9" style="182"/>
  </cols>
  <sheetData>
    <row r="1" ht="77.25" customHeight="1" spans="1:4">
      <c r="A1" s="90" t="s">
        <v>283</v>
      </c>
      <c r="B1" s="91"/>
      <c r="C1" s="91"/>
      <c r="D1" s="91"/>
    </row>
    <row r="2" spans="1:4">
      <c r="A2" s="92" t="s">
        <v>284</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10" workbookViewId="0">
      <selection activeCell="H16" sqref="H16"/>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285</v>
      </c>
    </row>
    <row r="2" ht="30" customHeight="1" spans="1:49">
      <c r="A2" s="71" t="s">
        <v>286</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201"/>
      <c r="C5" s="201"/>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202"/>
      <c r="C6" s="20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202"/>
      <c r="C7" s="20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202"/>
      <c r="C8" s="20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201"/>
      <c r="C9" s="201"/>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288</v>
      </c>
      <c r="B10" s="202"/>
      <c r="C10" s="202"/>
      <c r="D10" s="87"/>
    </row>
    <row r="11" ht="18" customHeight="1" spans="1:4">
      <c r="A11" s="81" t="s">
        <v>289</v>
      </c>
      <c r="B11" s="202"/>
      <c r="C11" s="202"/>
      <c r="D11" s="87"/>
    </row>
    <row r="12" ht="18" customHeight="1" spans="1:4">
      <c r="A12" s="81" t="s">
        <v>290</v>
      </c>
      <c r="B12" s="202"/>
      <c r="C12" s="202"/>
      <c r="D12" s="87"/>
    </row>
    <row r="13" ht="18" customHeight="1" spans="1:4">
      <c r="A13" s="60" t="s">
        <v>292</v>
      </c>
      <c r="B13" s="201"/>
      <c r="C13" s="201"/>
      <c r="D13" s="87"/>
    </row>
    <row r="14" ht="18" customHeight="1" spans="1:4">
      <c r="A14" s="81" t="s">
        <v>288</v>
      </c>
      <c r="B14" s="202"/>
      <c r="C14" s="202"/>
      <c r="D14" s="87"/>
    </row>
    <row r="15" ht="18" customHeight="1" spans="1:4">
      <c r="A15" s="81" t="s">
        <v>289</v>
      </c>
      <c r="B15" s="202"/>
      <c r="C15" s="202"/>
      <c r="D15" s="87"/>
    </row>
    <row r="16" ht="18" customHeight="1" spans="1:4">
      <c r="A16" s="81" t="s">
        <v>290</v>
      </c>
      <c r="B16" s="202"/>
      <c r="C16" s="202"/>
      <c r="D16" s="87"/>
    </row>
    <row r="17" ht="18" customHeight="1" spans="1:4">
      <c r="A17" s="60" t="s">
        <v>293</v>
      </c>
      <c r="B17" s="201"/>
      <c r="C17" s="201"/>
      <c r="D17" s="87"/>
    </row>
    <row r="18" ht="18" customHeight="1" spans="1:4">
      <c r="A18" s="81" t="s">
        <v>288</v>
      </c>
      <c r="B18" s="202"/>
      <c r="C18" s="202"/>
      <c r="D18" s="87"/>
    </row>
    <row r="19" ht="18" customHeight="1" spans="1:4">
      <c r="A19" s="81" t="s">
        <v>289</v>
      </c>
      <c r="B19" s="202"/>
      <c r="C19" s="202"/>
      <c r="D19" s="87"/>
    </row>
    <row r="20" ht="18" customHeight="1" spans="1:4">
      <c r="A20" s="81" t="s">
        <v>290</v>
      </c>
      <c r="B20" s="202"/>
      <c r="C20" s="202"/>
      <c r="D20" s="87"/>
    </row>
    <row r="21" ht="18" customHeight="1" spans="1:4">
      <c r="A21" s="60" t="s">
        <v>294</v>
      </c>
      <c r="B21" s="201"/>
      <c r="C21" s="201"/>
      <c r="D21" s="87"/>
    </row>
    <row r="22" ht="18" customHeight="1" spans="1:4">
      <c r="A22" s="81" t="s">
        <v>288</v>
      </c>
      <c r="B22" s="202"/>
      <c r="C22" s="202"/>
      <c r="D22" s="87"/>
    </row>
    <row r="23" ht="18" customHeight="1" spans="1:4">
      <c r="A23" s="81" t="s">
        <v>289</v>
      </c>
      <c r="B23" s="202"/>
      <c r="C23" s="202"/>
      <c r="D23" s="87"/>
    </row>
    <row r="24" ht="18" customHeight="1" spans="1:4">
      <c r="A24" s="81" t="s">
        <v>290</v>
      </c>
      <c r="B24" s="202"/>
      <c r="C24" s="202"/>
      <c r="D24" s="87"/>
    </row>
    <row r="25" ht="18" customHeight="1" spans="1:4">
      <c r="A25" s="60" t="s">
        <v>295</v>
      </c>
      <c r="B25" s="201"/>
      <c r="C25" s="201"/>
      <c r="D25" s="87"/>
    </row>
    <row r="26" ht="18" customHeight="1" spans="1:4">
      <c r="A26" s="81" t="s">
        <v>288</v>
      </c>
      <c r="B26" s="202"/>
      <c r="C26" s="202"/>
      <c r="D26" s="87"/>
    </row>
    <row r="27" ht="18" customHeight="1" spans="1:4">
      <c r="A27" s="81" t="s">
        <v>289</v>
      </c>
      <c r="B27" s="202"/>
      <c r="C27" s="202"/>
      <c r="D27" s="87"/>
    </row>
    <row r="28" ht="18" customHeight="1" spans="1:4">
      <c r="A28" s="81" t="s">
        <v>290</v>
      </c>
      <c r="B28" s="202"/>
      <c r="C28" s="202"/>
      <c r="D28" s="87"/>
    </row>
    <row r="29" ht="18" customHeight="1" spans="1:4">
      <c r="A29" s="60" t="s">
        <v>296</v>
      </c>
      <c r="B29" s="201"/>
      <c r="C29" s="201"/>
      <c r="D29" s="87"/>
    </row>
    <row r="30" ht="18" customHeight="1" spans="1:4">
      <c r="A30" s="81" t="s">
        <v>288</v>
      </c>
      <c r="B30" s="202"/>
      <c r="C30" s="202"/>
      <c r="D30" s="87"/>
    </row>
    <row r="31" ht="18" customHeight="1" spans="1:4">
      <c r="A31" s="81" t="s">
        <v>289</v>
      </c>
      <c r="B31" s="202"/>
      <c r="C31" s="202"/>
      <c r="D31" s="87"/>
    </row>
    <row r="32" ht="18" customHeight="1" spans="1:4">
      <c r="A32" s="81" t="s">
        <v>290</v>
      </c>
      <c r="B32" s="202"/>
      <c r="C32" s="202"/>
      <c r="D32" s="87"/>
    </row>
    <row r="33" ht="18" customHeight="1" spans="1:4">
      <c r="A33" s="63"/>
      <c r="B33" s="203"/>
      <c r="C33" s="203"/>
      <c r="D33" s="87"/>
    </row>
    <row r="34" ht="18" customHeight="1" spans="1:4">
      <c r="A34" s="65" t="s">
        <v>297</v>
      </c>
      <c r="B34" s="201"/>
      <c r="C34" s="201"/>
      <c r="D34" s="87"/>
    </row>
    <row r="35" ht="18" customHeight="1" spans="1:4">
      <c r="A35" s="81" t="s">
        <v>288</v>
      </c>
      <c r="B35" s="202"/>
      <c r="C35" s="202"/>
      <c r="D35" s="87"/>
    </row>
    <row r="36" ht="18" customHeight="1" spans="1:4">
      <c r="A36" s="81" t="s">
        <v>289</v>
      </c>
      <c r="B36" s="202"/>
      <c r="C36" s="202"/>
      <c r="D36" s="87"/>
    </row>
    <row r="37" ht="18" customHeight="1" spans="1:4">
      <c r="A37" s="81" t="s">
        <v>290</v>
      </c>
      <c r="B37" s="202"/>
      <c r="C37" s="202"/>
      <c r="D37" s="87"/>
    </row>
    <row r="38" ht="18" customHeight="1" spans="1:1">
      <c r="A38" s="204" t="s">
        <v>298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G4" sqref="G4"/>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299</v>
      </c>
    </row>
    <row r="2" ht="27" customHeight="1" spans="1:45">
      <c r="A2" s="50" t="s">
        <v>300</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301</v>
      </c>
      <c r="B5" s="61"/>
      <c r="C5" s="61"/>
      <c r="D5" s="62"/>
    </row>
    <row r="6" s="4" customFormat="1" ht="24.95" customHeight="1" spans="1:45">
      <c r="A6" s="63" t="s">
        <v>302</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303</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304</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1" customHeight="1" spans="1:1">
      <c r="A22" s="200" t="s">
        <v>314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zoomScaleSheetLayoutView="100" workbookViewId="0">
      <selection activeCell="B10" sqref="B10"/>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97" t="s">
        <v>315</v>
      </c>
      <c r="B1" s="45"/>
      <c r="C1" s="45"/>
      <c r="D1" s="45"/>
    </row>
    <row r="2" spans="1:4">
      <c r="A2" s="198" t="s">
        <v>316</v>
      </c>
      <c r="B2" s="199"/>
      <c r="C2" s="199"/>
      <c r="D2" s="199"/>
    </row>
    <row r="3" spans="1:4">
      <c r="A3" s="199"/>
      <c r="B3" s="199"/>
      <c r="C3" s="199"/>
      <c r="D3" s="199"/>
    </row>
    <row r="4" spans="1:4">
      <c r="A4" s="199"/>
      <c r="B4" s="199"/>
      <c r="C4" s="199"/>
      <c r="D4" s="199"/>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zoomScaleSheetLayoutView="100" workbookViewId="0">
      <selection activeCell="C8" sqref="C8"/>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317</v>
      </c>
    </row>
    <row r="2" ht="27.95" customHeight="1" spans="1:45">
      <c r="A2" s="71" t="s">
        <v>318</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319</v>
      </c>
      <c r="D4" s="59"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8">
        <f>B6+B22</f>
        <v>1041</v>
      </c>
      <c r="C5" s="188">
        <f>C6+C22</f>
        <v>851</v>
      </c>
      <c r="D5" s="107">
        <f>C5/B5</f>
        <v>0.817483189241114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8">
        <f>SUM(B7:B21)</f>
        <v>1037</v>
      </c>
      <c r="C6" s="188">
        <f>SUM(C7:C21)</f>
        <v>851</v>
      </c>
      <c r="D6" s="107">
        <f>C6/B6</f>
        <v>0.820636451301832</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90">
        <v>637</v>
      </c>
      <c r="C7" s="190">
        <v>581</v>
      </c>
      <c r="D7" s="107">
        <f>C7/B7</f>
        <v>0.912087912087912</v>
      </c>
    </row>
    <row r="8" ht="24.95" customHeight="1" spans="1:4">
      <c r="A8" s="108" t="s">
        <v>72</v>
      </c>
      <c r="B8" s="190">
        <v>70</v>
      </c>
      <c r="C8" s="190">
        <v>66</v>
      </c>
      <c r="D8" s="107">
        <f>C8/B8</f>
        <v>0.942857142857143</v>
      </c>
    </row>
    <row r="9" ht="24.95" customHeight="1" spans="1:4">
      <c r="A9" s="108" t="s">
        <v>73</v>
      </c>
      <c r="B9" s="190">
        <v>102</v>
      </c>
      <c r="C9" s="190">
        <v>100</v>
      </c>
      <c r="D9" s="107">
        <f>C9/B9</f>
        <v>0.980392156862745</v>
      </c>
    </row>
    <row r="10" ht="24.95" customHeight="1" spans="1:4">
      <c r="A10" s="108" t="s">
        <v>74</v>
      </c>
      <c r="B10" s="190"/>
      <c r="C10" s="190"/>
      <c r="D10" s="107"/>
    </row>
    <row r="11" ht="24.95" customHeight="1" spans="1:4">
      <c r="A11" s="108" t="s">
        <v>75</v>
      </c>
      <c r="B11" s="190">
        <v>89</v>
      </c>
      <c r="C11" s="190">
        <v>86</v>
      </c>
      <c r="D11" s="107">
        <f>C11/B11</f>
        <v>0.966292134831461</v>
      </c>
    </row>
    <row r="12" ht="24.95" customHeight="1" spans="1:4">
      <c r="A12" s="108" t="s">
        <v>76</v>
      </c>
      <c r="B12" s="190">
        <v>3</v>
      </c>
      <c r="C12" s="190">
        <v>3</v>
      </c>
      <c r="D12" s="107">
        <f>C12/B12</f>
        <v>1</v>
      </c>
    </row>
    <row r="13" ht="24.95" customHeight="1" spans="1:4">
      <c r="A13" s="108" t="s">
        <v>77</v>
      </c>
      <c r="B13" s="190">
        <v>14</v>
      </c>
      <c r="C13" s="190">
        <v>12</v>
      </c>
      <c r="D13" s="107">
        <f>C13/B13</f>
        <v>0.857142857142857</v>
      </c>
    </row>
    <row r="14" ht="24.95" customHeight="1" spans="1:4">
      <c r="A14" s="108" t="s">
        <v>78</v>
      </c>
      <c r="B14" s="190">
        <v>3</v>
      </c>
      <c r="C14" s="190">
        <v>3</v>
      </c>
      <c r="D14" s="107">
        <f>C14/B14</f>
        <v>1</v>
      </c>
    </row>
    <row r="15" ht="24.95" customHeight="1" spans="1:4">
      <c r="A15" s="108" t="s">
        <v>79</v>
      </c>
      <c r="B15" s="190"/>
      <c r="C15" s="190"/>
      <c r="D15" s="107"/>
    </row>
    <row r="16" ht="24.95" customHeight="1" spans="1:4">
      <c r="A16" s="108" t="s">
        <v>80</v>
      </c>
      <c r="B16" s="190">
        <v>119</v>
      </c>
      <c r="C16" s="190"/>
      <c r="D16" s="107"/>
    </row>
    <row r="17" ht="24.95" customHeight="1" spans="1:4">
      <c r="A17" s="108" t="s">
        <v>81</v>
      </c>
      <c r="B17" s="190"/>
      <c r="C17" s="190"/>
      <c r="D17" s="107"/>
    </row>
    <row r="18" ht="24.95" customHeight="1" spans="1:4">
      <c r="A18" s="108" t="s">
        <v>82</v>
      </c>
      <c r="B18" s="190"/>
      <c r="C18" s="190"/>
      <c r="D18" s="107"/>
    </row>
    <row r="19" ht="24.95" customHeight="1" spans="1:4">
      <c r="A19" s="108" t="s">
        <v>83</v>
      </c>
      <c r="B19" s="190"/>
      <c r="C19" s="190"/>
      <c r="D19" s="107"/>
    </row>
    <row r="20" ht="24.95" customHeight="1" spans="1:4">
      <c r="A20" s="108" t="s">
        <v>84</v>
      </c>
      <c r="B20" s="190"/>
      <c r="C20" s="191"/>
      <c r="D20" s="107"/>
    </row>
    <row r="21" ht="24.95" customHeight="1" spans="1:4">
      <c r="A21" s="108" t="s">
        <v>85</v>
      </c>
      <c r="B21" s="190"/>
      <c r="C21" s="191"/>
      <c r="D21" s="107"/>
    </row>
    <row r="22" ht="24.95" customHeight="1" spans="1:4">
      <c r="A22" s="189" t="s">
        <v>86</v>
      </c>
      <c r="B22" s="188">
        <f>SUM(B23:B29)</f>
        <v>4</v>
      </c>
      <c r="C22" s="188">
        <f>SUM(C23:C29)</f>
        <v>0</v>
      </c>
      <c r="D22" s="107"/>
    </row>
    <row r="23" ht="24.95" customHeight="1" spans="1:4">
      <c r="A23" s="108" t="s">
        <v>87</v>
      </c>
      <c r="B23" s="190"/>
      <c r="C23" s="190"/>
      <c r="D23" s="107"/>
    </row>
    <row r="24" ht="24.95" customHeight="1" spans="1:4">
      <c r="A24" s="108" t="s">
        <v>88</v>
      </c>
      <c r="B24" s="190">
        <v>3</v>
      </c>
      <c r="C24" s="190"/>
      <c r="D24" s="107"/>
    </row>
    <row r="25" ht="24.95" customHeight="1" spans="1:4">
      <c r="A25" s="108" t="s">
        <v>89</v>
      </c>
      <c r="B25" s="190"/>
      <c r="C25" s="190"/>
      <c r="D25" s="107"/>
    </row>
    <row r="26" ht="24.95" customHeight="1" spans="1:4">
      <c r="A26" s="108" t="s">
        <v>90</v>
      </c>
      <c r="B26" s="190"/>
      <c r="C26" s="190"/>
      <c r="D26" s="107"/>
    </row>
    <row r="27" ht="24.95" customHeight="1" spans="1:4">
      <c r="A27" s="108" t="s">
        <v>91</v>
      </c>
      <c r="B27" s="190"/>
      <c r="C27" s="190"/>
      <c r="D27" s="107"/>
    </row>
    <row r="28" ht="24.95" customHeight="1" spans="1:4">
      <c r="A28" s="108" t="s">
        <v>92</v>
      </c>
      <c r="B28" s="190">
        <v>1</v>
      </c>
      <c r="C28" s="190"/>
      <c r="D28" s="107"/>
    </row>
    <row r="29" ht="24.95" customHeight="1" spans="1:4">
      <c r="A29" s="108" t="s">
        <v>93</v>
      </c>
      <c r="B29" s="190"/>
      <c r="C29" s="190"/>
      <c r="D29" s="107"/>
    </row>
    <row r="30" spans="1:4">
      <c r="A30" s="195"/>
      <c r="B30" s="195"/>
      <c r="C30" s="196"/>
      <c r="D30" s="19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zoomScaleSheetLayoutView="100" workbookViewId="0">
      <selection activeCell="C9" sqref="C9"/>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321</v>
      </c>
    </row>
    <row r="2" ht="24" customHeight="1" spans="1:34">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9">
        <v>2231</v>
      </c>
      <c r="C5" s="179">
        <v>2562</v>
      </c>
      <c r="D5" s="107">
        <f>C5/B5</f>
        <v>1.14836396234872</v>
      </c>
    </row>
    <row r="6" s="4" customFormat="1" ht="24.95" customHeight="1" spans="1:34">
      <c r="A6" s="97" t="s">
        <v>98</v>
      </c>
      <c r="B6" s="180">
        <v>687</v>
      </c>
      <c r="C6" s="181">
        <v>813</v>
      </c>
      <c r="D6" s="107">
        <f>C6/B6</f>
        <v>1.18340611353712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80"/>
      <c r="C7" s="181"/>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80"/>
      <c r="C8" s="181"/>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80"/>
      <c r="C9" s="181"/>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80"/>
      <c r="C10" s="181"/>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80"/>
      <c r="C11" s="181"/>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80">
        <v>64</v>
      </c>
      <c r="C12" s="181">
        <v>49</v>
      </c>
      <c r="D12" s="107">
        <f t="shared" ref="D12:D17" si="0">C12/B12</f>
        <v>0.765625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80">
        <v>417</v>
      </c>
      <c r="C13" s="181">
        <v>497</v>
      </c>
      <c r="D13" s="107">
        <f t="shared" si="0"/>
        <v>1.19184652278177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80">
        <v>74</v>
      </c>
      <c r="C14" s="181">
        <v>98</v>
      </c>
      <c r="D14" s="107">
        <f t="shared" si="0"/>
        <v>1.32432432432432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80">
        <v>84</v>
      </c>
      <c r="C15" s="181">
        <v>80</v>
      </c>
      <c r="D15" s="107">
        <f t="shared" si="0"/>
        <v>0.952380952380952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80">
        <v>85</v>
      </c>
      <c r="C16" s="181">
        <v>137</v>
      </c>
      <c r="D16" s="107">
        <f t="shared" si="0"/>
        <v>1.61176470588235</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80">
        <v>700</v>
      </c>
      <c r="C17" s="181">
        <v>759</v>
      </c>
      <c r="D17" s="107">
        <f t="shared" si="0"/>
        <v>1.08428571428571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80"/>
      <c r="C18" s="18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80"/>
      <c r="C19" s="181"/>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80"/>
      <c r="C20" s="18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80"/>
      <c r="C21" s="18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80"/>
      <c r="C22" s="18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80"/>
      <c r="C23" s="18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80">
        <v>98</v>
      </c>
      <c r="C24" s="181">
        <v>103</v>
      </c>
      <c r="D24" s="107">
        <f>C24/B24</f>
        <v>1.05102040816327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80"/>
      <c r="C25" s="181"/>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80"/>
      <c r="C26" s="181"/>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325</v>
      </c>
      <c r="B27" s="180">
        <v>22</v>
      </c>
      <c r="C27" s="181">
        <v>26</v>
      </c>
      <c r="D27" s="107">
        <f>C27/B27</f>
        <v>1.18181818181818</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326</v>
      </c>
      <c r="B28" s="180"/>
      <c r="C28" s="181"/>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327</v>
      </c>
      <c r="B29" s="180"/>
      <c r="C29" s="181"/>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328</v>
      </c>
      <c r="B30" s="56"/>
      <c r="C30" s="181"/>
      <c r="D30" s="10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L24" sqref="L24"/>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329</v>
      </c>
    </row>
    <row r="2" ht="26.25" customHeight="1" spans="1:45">
      <c r="A2" s="50" t="s">
        <v>318</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7"/>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319</v>
      </c>
      <c r="D4" s="94" t="s">
        <v>320</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8">
        <f>B6+B22</f>
        <v>1041</v>
      </c>
      <c r="C5" s="188">
        <f>C6+C22</f>
        <v>851</v>
      </c>
      <c r="D5" s="107">
        <f t="shared" ref="D5:D9" si="0">C5/B5</f>
        <v>0.817483189241114</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9" t="s">
        <v>70</v>
      </c>
      <c r="B6" s="188">
        <f>SUM(B7:B21)</f>
        <v>1037</v>
      </c>
      <c r="C6" s="188">
        <f>SUM(C7:C21)</f>
        <v>851</v>
      </c>
      <c r="D6" s="107">
        <f t="shared" si="0"/>
        <v>0.820636451301832</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90">
        <v>637</v>
      </c>
      <c r="C7" s="190">
        <v>581</v>
      </c>
      <c r="D7" s="107">
        <f t="shared" si="0"/>
        <v>0.912087912087912</v>
      </c>
    </row>
    <row r="8" s="70" customFormat="1" ht="24.95" customHeight="1" spans="1:4">
      <c r="A8" s="108" t="s">
        <v>72</v>
      </c>
      <c r="B8" s="190">
        <v>70</v>
      </c>
      <c r="C8" s="190">
        <v>66</v>
      </c>
      <c r="D8" s="107">
        <f t="shared" si="0"/>
        <v>0.942857142857143</v>
      </c>
    </row>
    <row r="9" s="70" customFormat="1" ht="24.95" customHeight="1" spans="1:4">
      <c r="A9" s="108" t="s">
        <v>73</v>
      </c>
      <c r="B9" s="190">
        <v>102</v>
      </c>
      <c r="C9" s="190">
        <v>100</v>
      </c>
      <c r="D9" s="107">
        <f t="shared" si="0"/>
        <v>0.980392156862745</v>
      </c>
    </row>
    <row r="10" s="70" customFormat="1" ht="24.95" customHeight="1" spans="1:4">
      <c r="A10" s="108" t="s">
        <v>74</v>
      </c>
      <c r="B10" s="190"/>
      <c r="C10" s="190"/>
      <c r="D10" s="107"/>
    </row>
    <row r="11" s="70" customFormat="1" ht="24.95" customHeight="1" spans="1:4">
      <c r="A11" s="108" t="s">
        <v>75</v>
      </c>
      <c r="B11" s="190">
        <v>89</v>
      </c>
      <c r="C11" s="190">
        <v>86</v>
      </c>
      <c r="D11" s="107">
        <f t="shared" ref="D11:D14" si="1">C11/B11</f>
        <v>0.966292134831461</v>
      </c>
    </row>
    <row r="12" s="70" customFormat="1" ht="24.95" customHeight="1" spans="1:4">
      <c r="A12" s="108" t="s">
        <v>76</v>
      </c>
      <c r="B12" s="190">
        <v>3</v>
      </c>
      <c r="C12" s="190">
        <v>3</v>
      </c>
      <c r="D12" s="107">
        <f t="shared" si="1"/>
        <v>1</v>
      </c>
    </row>
    <row r="13" s="70" customFormat="1" ht="24.95" customHeight="1" spans="1:4">
      <c r="A13" s="108" t="s">
        <v>77</v>
      </c>
      <c r="B13" s="190">
        <v>14</v>
      </c>
      <c r="C13" s="190">
        <v>12</v>
      </c>
      <c r="D13" s="107">
        <f t="shared" si="1"/>
        <v>0.857142857142857</v>
      </c>
    </row>
    <row r="14" s="70" customFormat="1" ht="24.95" customHeight="1" spans="1:4">
      <c r="A14" s="108" t="s">
        <v>78</v>
      </c>
      <c r="B14" s="190">
        <v>3</v>
      </c>
      <c r="C14" s="190">
        <v>3</v>
      </c>
      <c r="D14" s="107">
        <f t="shared" si="1"/>
        <v>1</v>
      </c>
    </row>
    <row r="15" s="70" customFormat="1" ht="24.95" customHeight="1" spans="1:4">
      <c r="A15" s="108" t="s">
        <v>79</v>
      </c>
      <c r="B15" s="190"/>
      <c r="C15" s="190"/>
      <c r="D15" s="107"/>
    </row>
    <row r="16" s="70" customFormat="1" ht="24.95" customHeight="1" spans="1:4">
      <c r="A16" s="108" t="s">
        <v>80</v>
      </c>
      <c r="B16" s="190">
        <v>119</v>
      </c>
      <c r="C16" s="190"/>
      <c r="D16" s="107"/>
    </row>
    <row r="17" s="70" customFormat="1" ht="24.95" customHeight="1" spans="1:4">
      <c r="A17" s="108" t="s">
        <v>81</v>
      </c>
      <c r="B17" s="190"/>
      <c r="C17" s="190"/>
      <c r="D17" s="107"/>
    </row>
    <row r="18" s="70" customFormat="1" ht="24.95" customHeight="1" spans="1:4">
      <c r="A18" s="108" t="s">
        <v>82</v>
      </c>
      <c r="B18" s="190"/>
      <c r="C18" s="190"/>
      <c r="D18" s="107"/>
    </row>
    <row r="19" s="70" customFormat="1" ht="24.95" customHeight="1" spans="1:4">
      <c r="A19" s="108" t="s">
        <v>83</v>
      </c>
      <c r="B19" s="190"/>
      <c r="C19" s="190"/>
      <c r="D19" s="107"/>
    </row>
    <row r="20" s="70" customFormat="1" ht="26.1" customHeight="1" spans="1:4">
      <c r="A20" s="108" t="s">
        <v>84</v>
      </c>
      <c r="B20" s="190"/>
      <c r="C20" s="191"/>
      <c r="D20" s="107"/>
    </row>
    <row r="21" s="70" customFormat="1" ht="26.1" customHeight="1" spans="1:4">
      <c r="A21" s="108" t="s">
        <v>85</v>
      </c>
      <c r="B21" s="190"/>
      <c r="C21" s="191"/>
      <c r="D21" s="107"/>
    </row>
    <row r="22" ht="26.1" customHeight="1" spans="1:4">
      <c r="A22" s="189" t="s">
        <v>86</v>
      </c>
      <c r="B22" s="188">
        <f>SUM(B23:B29)</f>
        <v>4</v>
      </c>
      <c r="C22" s="188">
        <f>SUM(C23:C29)</f>
        <v>0</v>
      </c>
      <c r="D22" s="107"/>
    </row>
    <row r="23" ht="26.1" customHeight="1" spans="1:4">
      <c r="A23" s="108" t="s">
        <v>87</v>
      </c>
      <c r="B23" s="190"/>
      <c r="C23" s="190"/>
      <c r="D23" s="107"/>
    </row>
    <row r="24" ht="26.1" customHeight="1" spans="1:4">
      <c r="A24" s="108" t="s">
        <v>88</v>
      </c>
      <c r="B24" s="190">
        <v>3</v>
      </c>
      <c r="C24" s="190"/>
      <c r="D24" s="107"/>
    </row>
    <row r="25" ht="26.1" customHeight="1" spans="1:4">
      <c r="A25" s="108" t="s">
        <v>89</v>
      </c>
      <c r="B25" s="190"/>
      <c r="C25" s="190"/>
      <c r="D25" s="107"/>
    </row>
    <row r="26" ht="26.1" customHeight="1" spans="1:4">
      <c r="A26" s="108" t="s">
        <v>90</v>
      </c>
      <c r="B26" s="190"/>
      <c r="C26" s="190"/>
      <c r="D26" s="107"/>
    </row>
    <row r="27" ht="26.1" customHeight="1" spans="1:4">
      <c r="A27" s="108" t="s">
        <v>91</v>
      </c>
      <c r="B27" s="190"/>
      <c r="C27" s="190"/>
      <c r="D27" s="107"/>
    </row>
    <row r="28" ht="26.1" customHeight="1" spans="1:4">
      <c r="A28" s="108" t="s">
        <v>92</v>
      </c>
      <c r="B28" s="190">
        <v>1</v>
      </c>
      <c r="C28" s="190"/>
      <c r="D28" s="107"/>
    </row>
    <row r="29" ht="26.1" customHeight="1" spans="1:4">
      <c r="A29" s="108" t="s">
        <v>93</v>
      </c>
      <c r="B29" s="192"/>
      <c r="C29" s="190"/>
      <c r="D29" s="110"/>
    </row>
    <row r="30" spans="1:4">
      <c r="A30" s="193"/>
      <c r="B30" s="193"/>
      <c r="C30" s="194"/>
      <c r="D30" s="193"/>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zoomScaleSheetLayoutView="100" workbookViewId="0">
      <selection activeCell="D7" sqref="D7"/>
    </sheetView>
  </sheetViews>
  <sheetFormatPr defaultColWidth="9" defaultRowHeight="42.75" customHeight="1" outlineLevelCol="3"/>
  <cols>
    <col min="1" max="3" width="20.625" style="182" customWidth="1"/>
    <col min="4" max="4" width="40.625" style="182" customWidth="1"/>
    <col min="5" max="5" width="28.875" style="182" customWidth="1"/>
    <col min="6" max="16384" width="9" style="182"/>
  </cols>
  <sheetData>
    <row r="1" ht="70.5" customHeight="1" spans="1:4">
      <c r="A1" s="90" t="s">
        <v>330</v>
      </c>
      <c r="B1" s="91"/>
      <c r="C1" s="91"/>
      <c r="D1" s="91"/>
    </row>
    <row r="2" ht="18" customHeight="1" spans="1:4">
      <c r="A2" s="90"/>
      <c r="B2" s="91"/>
      <c r="C2" s="91"/>
      <c r="D2" s="91"/>
    </row>
    <row r="3" ht="27" customHeight="1" spans="1:4">
      <c r="A3" s="183" t="s">
        <v>331</v>
      </c>
      <c r="B3" s="184"/>
      <c r="C3" s="184"/>
      <c r="D3" s="184"/>
    </row>
    <row r="4" ht="27" customHeight="1" spans="1:4">
      <c r="A4" s="184"/>
      <c r="B4" s="184"/>
      <c r="C4" s="184"/>
      <c r="D4" s="184"/>
    </row>
    <row r="5" ht="27" customHeight="1" spans="1:4">
      <c r="A5" s="184"/>
      <c r="B5" s="184"/>
      <c r="C5" s="184"/>
      <c r="D5" s="184"/>
    </row>
    <row r="28" customHeight="1" spans="1:4">
      <c r="A28" s="185"/>
      <c r="B28" s="185"/>
      <c r="C28" s="185"/>
      <c r="D28" s="185"/>
    </row>
    <row r="29" customHeight="1" spans="1:4">
      <c r="A29" s="185"/>
      <c r="B29" s="185"/>
      <c r="C29" s="185"/>
      <c r="D29" s="185"/>
    </row>
    <row r="30" customHeight="1" spans="1:4">
      <c r="A30" s="186"/>
      <c r="B30" s="186"/>
      <c r="C30" s="186"/>
      <c r="D30" s="186"/>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C24" sqref="C24"/>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332</v>
      </c>
    </row>
    <row r="2" ht="24" customHeight="1" spans="1:39">
      <c r="A2" s="50" t="s">
        <v>322</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9">
        <v>2231</v>
      </c>
      <c r="C5" s="179">
        <v>2562</v>
      </c>
      <c r="D5" s="107">
        <f>C5/B5</f>
        <v>1.14836396234872</v>
      </c>
    </row>
    <row r="6" s="4" customFormat="1" ht="24.95" customHeight="1" spans="1:39">
      <c r="A6" s="97" t="s">
        <v>98</v>
      </c>
      <c r="B6" s="180">
        <v>687</v>
      </c>
      <c r="C6" s="181">
        <v>813</v>
      </c>
      <c r="D6" s="107">
        <f>C6/B6</f>
        <v>1.18340611353712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80"/>
      <c r="C7" s="181"/>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80"/>
      <c r="C8" s="181"/>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80"/>
      <c r="C9" s="181"/>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80"/>
      <c r="C10" s="181"/>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80"/>
      <c r="C11" s="181"/>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80">
        <v>64</v>
      </c>
      <c r="C12" s="181">
        <v>49</v>
      </c>
      <c r="D12" s="107">
        <f t="shared" ref="D12:D17" si="0">C12/B12</f>
        <v>0.765625</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80">
        <v>417</v>
      </c>
      <c r="C13" s="181">
        <v>497</v>
      </c>
      <c r="D13" s="107">
        <f t="shared" si="0"/>
        <v>1.19184652278177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80">
        <v>74</v>
      </c>
      <c r="C14" s="181">
        <v>98</v>
      </c>
      <c r="D14" s="107">
        <f t="shared" si="0"/>
        <v>1.32432432432432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80">
        <v>84</v>
      </c>
      <c r="C15" s="181">
        <v>80</v>
      </c>
      <c r="D15" s="107">
        <f t="shared" si="0"/>
        <v>0.952380952380952</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80">
        <v>85</v>
      </c>
      <c r="C16" s="181">
        <v>137</v>
      </c>
      <c r="D16" s="107">
        <f t="shared" si="0"/>
        <v>1.61176470588235</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80">
        <v>700</v>
      </c>
      <c r="C17" s="181">
        <v>759</v>
      </c>
      <c r="D17" s="107">
        <f t="shared" si="0"/>
        <v>1.08428571428571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80"/>
      <c r="C18" s="181"/>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80"/>
      <c r="C19" s="181"/>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80"/>
      <c r="C20" s="181"/>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80"/>
      <c r="C21" s="181"/>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80"/>
      <c r="C22" s="181"/>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80"/>
      <c r="C23" s="181"/>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80">
        <v>98</v>
      </c>
      <c r="C24" s="181">
        <v>103</v>
      </c>
      <c r="D24" s="107">
        <f>C24/B24</f>
        <v>1.05102040816327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80"/>
      <c r="C25" s="181"/>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80"/>
      <c r="C26" s="181"/>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325</v>
      </c>
      <c r="B27" s="180">
        <v>22</v>
      </c>
      <c r="C27" s="181">
        <v>26</v>
      </c>
      <c r="D27" s="107">
        <f>C27/B27</f>
        <v>1.18181818181818</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326</v>
      </c>
      <c r="B28" s="180"/>
      <c r="C28" s="181"/>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327</v>
      </c>
      <c r="B29" s="180"/>
      <c r="C29" s="181"/>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328</v>
      </c>
      <c r="B30" s="56"/>
      <c r="C30" s="181"/>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zoomScaleSheetLayoutView="100" workbookViewId="0">
      <selection activeCell="D8" sqref="D8"/>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174" t="s">
        <v>333</v>
      </c>
      <c r="B1" s="175"/>
      <c r="C1" s="175"/>
      <c r="D1" s="175"/>
    </row>
    <row r="2" ht="12" customHeight="1" spans="1:4">
      <c r="A2" s="176" t="s">
        <v>334</v>
      </c>
      <c r="B2" s="177"/>
      <c r="C2" s="177"/>
      <c r="D2" s="177"/>
    </row>
    <row r="3" ht="21" customHeight="1" spans="1:4">
      <c r="A3" s="177"/>
      <c r="B3" s="177"/>
      <c r="C3" s="177"/>
      <c r="D3" s="177"/>
    </row>
    <row r="4" ht="32.1" customHeight="1" spans="1:4">
      <c r="A4" s="177"/>
      <c r="B4" s="177"/>
      <c r="C4" s="177"/>
      <c r="D4" s="177"/>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2" workbookViewId="0">
      <selection activeCell="C71" sqref="C71"/>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335</v>
      </c>
    </row>
    <row r="2" s="148" customFormat="1" ht="27.95" customHeight="1" spans="1:253">
      <c r="A2" s="152" t="s">
        <v>336</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323</v>
      </c>
      <c r="C4" s="105" t="s">
        <v>319</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8"/>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9" t="s">
        <v>337</v>
      </c>
      <c r="B5" s="170">
        <v>1459</v>
      </c>
      <c r="C5" s="170">
        <v>1323</v>
      </c>
    </row>
    <row r="6" s="151" customFormat="1" ht="18.95" customHeight="1" spans="1:3">
      <c r="A6" s="162" t="s">
        <v>133</v>
      </c>
      <c r="B6" s="171"/>
      <c r="C6" s="170"/>
    </row>
    <row r="7" s="151" customFormat="1" ht="18.95" customHeight="1" spans="1:3">
      <c r="A7" s="162" t="s">
        <v>134</v>
      </c>
      <c r="B7" s="171"/>
      <c r="C7" s="170"/>
    </row>
    <row r="8" s="151" customFormat="1" ht="18.95" customHeight="1" spans="1:3">
      <c r="A8" s="162" t="s">
        <v>135</v>
      </c>
      <c r="B8" s="171"/>
      <c r="C8" s="170"/>
    </row>
    <row r="9" s="151" customFormat="1" ht="18.95" customHeight="1" spans="1:3">
      <c r="A9" s="162" t="s">
        <v>136</v>
      </c>
      <c r="B9" s="171"/>
      <c r="C9" s="170"/>
    </row>
    <row r="10" s="151" customFormat="1" ht="18.95" customHeight="1" spans="1:3">
      <c r="A10" s="162" t="s">
        <v>137</v>
      </c>
      <c r="B10" s="170"/>
      <c r="C10" s="170"/>
    </row>
    <row r="11" s="151" customFormat="1" ht="18.95" customHeight="1" spans="1:3">
      <c r="A11" s="162" t="s">
        <v>138</v>
      </c>
      <c r="B11" s="170"/>
      <c r="C11" s="170"/>
    </row>
    <row r="12" s="151" customFormat="1" ht="18.95" customHeight="1" spans="1:3">
      <c r="A12" s="162" t="s">
        <v>139</v>
      </c>
      <c r="B12" s="170"/>
      <c r="C12" s="170"/>
    </row>
    <row r="13" s="151" customFormat="1" ht="18.95" customHeight="1" spans="1:3">
      <c r="A13" s="162" t="s">
        <v>338</v>
      </c>
      <c r="B13" s="170"/>
      <c r="C13" s="170"/>
    </row>
    <row r="14" s="151" customFormat="1" ht="18.95" customHeight="1" spans="1:3">
      <c r="A14" s="162" t="s">
        <v>339</v>
      </c>
      <c r="B14" s="170">
        <v>1157</v>
      </c>
      <c r="C14" s="170">
        <v>1318</v>
      </c>
    </row>
    <row r="15" s="151" customFormat="1" ht="18.95" customHeight="1" spans="1:3">
      <c r="A15" s="162" t="s">
        <v>142</v>
      </c>
      <c r="B15" s="170"/>
      <c r="C15" s="170"/>
    </row>
    <row r="16" s="151" customFormat="1" ht="18.95" customHeight="1" spans="1:3">
      <c r="A16" s="162" t="s">
        <v>143</v>
      </c>
      <c r="B16" s="170">
        <v>302</v>
      </c>
      <c r="C16" s="170">
        <v>5</v>
      </c>
    </row>
    <row r="17" s="151" customFormat="1" ht="18.95" customHeight="1" spans="1:3">
      <c r="A17" s="162" t="s">
        <v>144</v>
      </c>
      <c r="B17" s="170"/>
      <c r="C17" s="170"/>
    </row>
    <row r="18" s="151" customFormat="1" ht="18.95" customHeight="1" spans="1:3">
      <c r="A18" s="162" t="s">
        <v>145</v>
      </c>
      <c r="B18" s="170"/>
      <c r="C18" s="170"/>
    </row>
    <row r="19" s="151" customFormat="1" ht="18.95" customHeight="1" spans="1:3">
      <c r="A19" s="162" t="s">
        <v>146</v>
      </c>
      <c r="B19" s="170"/>
      <c r="C19" s="170"/>
    </row>
    <row r="20" s="151" customFormat="1" ht="18.95" customHeight="1" spans="1:3">
      <c r="A20" s="162" t="s">
        <v>147</v>
      </c>
      <c r="B20" s="170"/>
      <c r="C20" s="170"/>
    </row>
    <row r="21" s="151" customFormat="1" ht="18.95" customHeight="1" spans="1:3">
      <c r="A21" s="162" t="s">
        <v>148</v>
      </c>
      <c r="B21" s="170"/>
      <c r="C21" s="170"/>
    </row>
    <row r="22" s="151" customFormat="1" ht="18.95" customHeight="1" spans="1:3">
      <c r="A22" s="162" t="s">
        <v>149</v>
      </c>
      <c r="B22" s="170"/>
      <c r="C22" s="170"/>
    </row>
    <row r="23" s="151" customFormat="1" ht="18.95" customHeight="1" spans="1:3">
      <c r="A23" s="162" t="s">
        <v>340</v>
      </c>
      <c r="B23" s="170"/>
      <c r="C23" s="170"/>
    </row>
    <row r="24" s="151" customFormat="1" ht="18.95" customHeight="1" spans="1:3">
      <c r="A24" s="162" t="s">
        <v>151</v>
      </c>
      <c r="B24" s="170"/>
      <c r="C24" s="170"/>
    </row>
    <row r="25" s="151" customFormat="1" ht="18.95" customHeight="1" spans="1:3">
      <c r="A25" s="162" t="s">
        <v>152</v>
      </c>
      <c r="B25" s="170"/>
      <c r="C25" s="170"/>
    </row>
    <row r="26" s="151" customFormat="1" ht="18.95" customHeight="1" spans="1:3">
      <c r="A26" s="162" t="s">
        <v>150</v>
      </c>
      <c r="B26" s="170"/>
      <c r="C26" s="170"/>
    </row>
    <row r="27" s="151" customFormat="1" ht="18.95" customHeight="1" spans="1:3">
      <c r="A27" s="162" t="s">
        <v>153</v>
      </c>
      <c r="B27" s="170"/>
      <c r="C27" s="170"/>
    </row>
    <row r="28" s="151" customFormat="1" ht="18.95" customHeight="1" spans="1:3">
      <c r="A28" s="162" t="s">
        <v>212</v>
      </c>
      <c r="B28" s="170"/>
      <c r="C28" s="170"/>
    </row>
    <row r="29" s="151" customFormat="1" ht="18.95" customHeight="1" spans="1:3">
      <c r="A29" s="162" t="s">
        <v>213</v>
      </c>
      <c r="B29" s="170"/>
      <c r="C29" s="170"/>
    </row>
    <row r="30" s="151" customFormat="1" ht="18.95" customHeight="1" spans="1:3">
      <c r="A30" s="162" t="s">
        <v>214</v>
      </c>
      <c r="B30" s="170"/>
      <c r="C30" s="170"/>
    </row>
    <row r="31" s="151" customFormat="1" ht="18.95" customHeight="1" spans="1:3">
      <c r="A31" s="162" t="s">
        <v>215</v>
      </c>
      <c r="B31" s="170"/>
      <c r="C31" s="170"/>
    </row>
    <row r="32" s="151" customFormat="1" ht="18.95" customHeight="1" spans="1:3">
      <c r="A32" s="162" t="s">
        <v>216</v>
      </c>
      <c r="B32" s="170"/>
      <c r="C32" s="170"/>
    </row>
    <row r="33" s="151" customFormat="1" ht="18.95" customHeight="1" spans="1:3">
      <c r="A33" s="162" t="s">
        <v>217</v>
      </c>
      <c r="B33" s="170"/>
      <c r="C33" s="170"/>
    </row>
    <row r="34" s="151" customFormat="1" ht="18.95" customHeight="1" spans="1:3">
      <c r="A34" s="162" t="s">
        <v>218</v>
      </c>
      <c r="B34" s="170"/>
      <c r="C34" s="170"/>
    </row>
    <row r="35" s="151" customFormat="1" ht="18.95" customHeight="1" spans="1:3">
      <c r="A35" s="162" t="s">
        <v>219</v>
      </c>
      <c r="B35" s="170"/>
      <c r="C35" s="170"/>
    </row>
    <row r="36" ht="18.95" customHeight="1" spans="1:3">
      <c r="A36" s="162" t="s">
        <v>220</v>
      </c>
      <c r="B36" s="170"/>
      <c r="C36" s="170"/>
    </row>
    <row r="37" ht="18.95" customHeight="1" spans="1:3">
      <c r="A37" s="162" t="s">
        <v>221</v>
      </c>
      <c r="B37" s="170"/>
      <c r="C37" s="170"/>
    </row>
    <row r="38" ht="18.95" customHeight="1" spans="1:3">
      <c r="A38" s="162" t="s">
        <v>222</v>
      </c>
      <c r="B38" s="170"/>
      <c r="C38" s="170"/>
    </row>
    <row r="39" ht="18.95" customHeight="1" spans="1:3">
      <c r="A39" s="162" t="s">
        <v>223</v>
      </c>
      <c r="B39" s="170"/>
      <c r="C39" s="170"/>
    </row>
    <row r="40" ht="18.95" customHeight="1" spans="1:3">
      <c r="A40" s="162" t="s">
        <v>224</v>
      </c>
      <c r="B40" s="170"/>
      <c r="C40" s="170"/>
    </row>
    <row r="41" ht="18.95" customHeight="1" spans="1:3">
      <c r="A41" s="162" t="s">
        <v>225</v>
      </c>
      <c r="B41" s="170"/>
      <c r="C41" s="172"/>
    </row>
    <row r="42" ht="18.95" customHeight="1" spans="1:3">
      <c r="A42" s="162" t="s">
        <v>226</v>
      </c>
      <c r="B42" s="170"/>
      <c r="C42" s="172"/>
    </row>
    <row r="43" ht="18.95" customHeight="1" spans="1:3">
      <c r="A43" s="162" t="s">
        <v>227</v>
      </c>
      <c r="B43" s="170"/>
      <c r="C43" s="172"/>
    </row>
    <row r="44" ht="18.95" customHeight="1" spans="1:3">
      <c r="A44" s="162" t="s">
        <v>228</v>
      </c>
      <c r="B44" s="170"/>
      <c r="C44" s="172"/>
    </row>
    <row r="45" ht="18.95" customHeight="1" spans="1:3">
      <c r="A45" s="162" t="s">
        <v>229</v>
      </c>
      <c r="B45" s="170"/>
      <c r="C45" s="170"/>
    </row>
    <row r="46" ht="18.95" customHeight="1" spans="1:3">
      <c r="A46" s="162" t="s">
        <v>230</v>
      </c>
      <c r="B46" s="170"/>
      <c r="C46" s="172"/>
    </row>
    <row r="47" ht="18.95" customHeight="1" spans="1:3">
      <c r="A47" s="162" t="s">
        <v>231</v>
      </c>
      <c r="B47" s="170"/>
      <c r="C47" s="172"/>
    </row>
    <row r="48" ht="18.95" customHeight="1" spans="1:3">
      <c r="A48" s="162" t="s">
        <v>232</v>
      </c>
      <c r="B48" s="170"/>
      <c r="C48" s="172"/>
    </row>
    <row r="49" ht="18.95" customHeight="1" spans="1:3">
      <c r="A49" s="162" t="s">
        <v>233</v>
      </c>
      <c r="B49" s="170">
        <v>109</v>
      </c>
      <c r="C49" s="170">
        <v>418</v>
      </c>
    </row>
    <row r="50" ht="18.95" customHeight="1" spans="1:3">
      <c r="A50" s="162" t="s">
        <v>176</v>
      </c>
      <c r="B50" s="170">
        <v>21</v>
      </c>
      <c r="C50" s="170">
        <v>14</v>
      </c>
    </row>
    <row r="51" ht="18.95" customHeight="1" spans="1:3">
      <c r="A51" s="162" t="s">
        <v>177</v>
      </c>
      <c r="B51" s="170"/>
      <c r="C51" s="170"/>
    </row>
    <row r="52" ht="18.95" customHeight="1" spans="1:3">
      <c r="A52" s="162" t="s">
        <v>178</v>
      </c>
      <c r="B52" s="170"/>
      <c r="C52" s="170"/>
    </row>
    <row r="53" ht="18.95" customHeight="1" spans="1:3">
      <c r="A53" s="162" t="s">
        <v>179</v>
      </c>
      <c r="B53" s="170"/>
      <c r="C53" s="170"/>
    </row>
    <row r="54" ht="18.95" customHeight="1" spans="1:3">
      <c r="A54" s="162" t="s">
        <v>180</v>
      </c>
      <c r="B54" s="170"/>
      <c r="C54" s="170"/>
    </row>
    <row r="55" ht="18.95" customHeight="1" spans="1:3">
      <c r="A55" s="162" t="s">
        <v>181</v>
      </c>
      <c r="B55" s="170"/>
      <c r="C55" s="170"/>
    </row>
    <row r="56" ht="18.95" customHeight="1" spans="1:3">
      <c r="A56" s="162" t="s">
        <v>182</v>
      </c>
      <c r="B56" s="170"/>
      <c r="C56" s="170"/>
    </row>
    <row r="57" ht="18.95" customHeight="1" spans="1:3">
      <c r="A57" s="162" t="s">
        <v>183</v>
      </c>
      <c r="B57" s="170"/>
      <c r="C57" s="170">
        <v>94</v>
      </c>
    </row>
    <row r="58" ht="18.95" customHeight="1" spans="1:3">
      <c r="A58" s="162" t="s">
        <v>184</v>
      </c>
      <c r="B58" s="170"/>
      <c r="C58" s="170"/>
    </row>
    <row r="59" ht="18.95" customHeight="1" spans="1:3">
      <c r="A59" s="162" t="s">
        <v>185</v>
      </c>
      <c r="B59" s="170"/>
      <c r="C59" s="170"/>
    </row>
    <row r="60" ht="18.95" customHeight="1" spans="1:3">
      <c r="A60" s="162" t="s">
        <v>186</v>
      </c>
      <c r="B60" s="170"/>
      <c r="C60" s="170"/>
    </row>
    <row r="61" ht="18.95" customHeight="1" spans="1:3">
      <c r="A61" s="162" t="s">
        <v>187</v>
      </c>
      <c r="B61" s="170">
        <v>88</v>
      </c>
      <c r="C61" s="170">
        <v>310</v>
      </c>
    </row>
    <row r="62" ht="18.95" customHeight="1" spans="1:3">
      <c r="A62" s="162" t="s">
        <v>188</v>
      </c>
      <c r="B62" s="170"/>
      <c r="C62" s="170"/>
    </row>
    <row r="63" ht="18.95" customHeight="1" spans="1:3">
      <c r="A63" s="162" t="s">
        <v>189</v>
      </c>
      <c r="B63" s="170"/>
      <c r="C63" s="170"/>
    </row>
    <row r="64" ht="18.95" customHeight="1" spans="1:3">
      <c r="A64" s="162" t="s">
        <v>190</v>
      </c>
      <c r="B64" s="170"/>
      <c r="C64" s="170"/>
    </row>
    <row r="65" ht="18.95" customHeight="1" spans="1:3">
      <c r="A65" s="162" t="s">
        <v>191</v>
      </c>
      <c r="B65" s="170"/>
      <c r="C65" s="170"/>
    </row>
    <row r="66" ht="18.95" customHeight="1" spans="1:3">
      <c r="A66" s="162" t="s">
        <v>192</v>
      </c>
      <c r="B66" s="170"/>
      <c r="C66" s="170"/>
    </row>
    <row r="67" ht="18.95" customHeight="1" spans="1:3">
      <c r="A67" s="162" t="s">
        <v>193</v>
      </c>
      <c r="B67" s="170"/>
      <c r="C67" s="170"/>
    </row>
    <row r="68" ht="18.95" customHeight="1" spans="1:3">
      <c r="A68" s="162" t="s">
        <v>194</v>
      </c>
      <c r="B68" s="170"/>
      <c r="C68" s="170"/>
    </row>
    <row r="69" ht="18.95" customHeight="1" spans="1:3">
      <c r="A69" s="162" t="s">
        <v>195</v>
      </c>
      <c r="B69" s="170"/>
      <c r="C69" s="170"/>
    </row>
    <row r="70" ht="18.95" customHeight="1" spans="1:3">
      <c r="A70" s="162" t="s">
        <v>196</v>
      </c>
      <c r="B70" s="172"/>
      <c r="C70" s="172"/>
    </row>
    <row r="71" ht="18.95" customHeight="1" spans="1:3">
      <c r="A71" s="166" t="s">
        <v>197</v>
      </c>
      <c r="B71" s="173">
        <v>1568</v>
      </c>
      <c r="C71" s="173">
        <v>1741</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abSelected="1" workbookViewId="0">
      <selection activeCell="F7" sqref="F7"/>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341</v>
      </c>
    </row>
    <row r="2" s="148" customFormat="1" ht="32.1" customHeight="1" spans="1:253">
      <c r="A2" s="152" t="s">
        <v>342</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156" t="s">
        <v>319</v>
      </c>
      <c r="C4" s="157" t="s">
        <v>343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8"/>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8" t="s">
        <v>200</v>
      </c>
      <c r="B5" s="159">
        <v>1323</v>
      </c>
      <c r="C5" s="159">
        <v>1694</v>
      </c>
    </row>
    <row r="6" s="151" customFormat="1" ht="21.95" customHeight="1" spans="1:3">
      <c r="A6" s="160" t="s">
        <v>201</v>
      </c>
      <c r="B6" s="161"/>
      <c r="C6" s="161"/>
    </row>
    <row r="7" s="151" customFormat="1" ht="21.95" customHeight="1" spans="1:3">
      <c r="A7" s="160" t="s">
        <v>202</v>
      </c>
      <c r="B7" s="159"/>
      <c r="C7" s="159"/>
    </row>
    <row r="8" s="151" customFormat="1" ht="21.95" customHeight="1" spans="1:3">
      <c r="A8" s="160" t="s">
        <v>203</v>
      </c>
      <c r="B8" s="159"/>
      <c r="C8" s="159"/>
    </row>
    <row r="9" s="151" customFormat="1" ht="21.95" customHeight="1" spans="1:3">
      <c r="A9" s="160" t="s">
        <v>344</v>
      </c>
      <c r="B9" s="159"/>
      <c r="C9" s="159"/>
    </row>
    <row r="10" s="151" customFormat="1" ht="21.95" customHeight="1" spans="1:3">
      <c r="A10" s="160" t="s">
        <v>205</v>
      </c>
      <c r="B10" s="159">
        <v>1318</v>
      </c>
      <c r="C10" s="159">
        <v>1264</v>
      </c>
    </row>
    <row r="11" s="151" customFormat="1" ht="21.95" customHeight="1" spans="1:3">
      <c r="A11" s="160" t="s">
        <v>206</v>
      </c>
      <c r="B11" s="159">
        <v>5</v>
      </c>
      <c r="C11" s="159">
        <v>430</v>
      </c>
    </row>
    <row r="12" s="151" customFormat="1" ht="21.95" customHeight="1" spans="1:3">
      <c r="A12" s="160" t="s">
        <v>207</v>
      </c>
      <c r="B12" s="159"/>
      <c r="C12" s="109"/>
    </row>
    <row r="13" s="151" customFormat="1" ht="21.95" customHeight="1" spans="1:3">
      <c r="A13" s="160" t="s">
        <v>208</v>
      </c>
      <c r="B13" s="159"/>
      <c r="C13" s="109"/>
    </row>
    <row r="14" s="151" customFormat="1" ht="21.95" customHeight="1" spans="1:3">
      <c r="A14" s="160" t="s">
        <v>209</v>
      </c>
      <c r="B14" s="159"/>
      <c r="C14" s="109"/>
    </row>
    <row r="15" s="151" customFormat="1" ht="21.95" customHeight="1" spans="1:3">
      <c r="A15" s="160" t="s">
        <v>210</v>
      </c>
      <c r="B15" s="159"/>
      <c r="C15" s="109"/>
    </row>
    <row r="16" s="151" customFormat="1" ht="21.95" customHeight="1" spans="1:3">
      <c r="A16" s="160" t="s">
        <v>211</v>
      </c>
      <c r="B16" s="159"/>
      <c r="C16" s="109"/>
    </row>
    <row r="17" s="151" customFormat="1" ht="21.95" customHeight="1" spans="1:3">
      <c r="A17" s="162" t="s">
        <v>153</v>
      </c>
      <c r="B17" s="159"/>
      <c r="C17" s="109"/>
    </row>
    <row r="18" s="151" customFormat="1" ht="21.95" customHeight="1" spans="1:3">
      <c r="A18" s="162" t="s">
        <v>154</v>
      </c>
      <c r="B18" s="161"/>
      <c r="C18" s="163"/>
    </row>
    <row r="19" s="151" customFormat="1" ht="21.95" customHeight="1" spans="1:3">
      <c r="A19" s="162" t="s">
        <v>155</v>
      </c>
      <c r="B19" s="161"/>
      <c r="C19" s="163"/>
    </row>
    <row r="20" s="151" customFormat="1" ht="21.95" customHeight="1" spans="1:3">
      <c r="A20" s="162" t="s">
        <v>156</v>
      </c>
      <c r="B20" s="161"/>
      <c r="C20" s="163"/>
    </row>
    <row r="21" s="151" customFormat="1" ht="21.95" customHeight="1" spans="1:3">
      <c r="A21" s="162" t="s">
        <v>157</v>
      </c>
      <c r="B21" s="161"/>
      <c r="C21" s="163"/>
    </row>
    <row r="22" s="151" customFormat="1" ht="21.95" customHeight="1" spans="1:3">
      <c r="A22" s="162" t="s">
        <v>158</v>
      </c>
      <c r="B22" s="161"/>
      <c r="C22" s="163"/>
    </row>
    <row r="23" s="151" customFormat="1" ht="21.95" customHeight="1" spans="1:3">
      <c r="A23" s="162" t="s">
        <v>159</v>
      </c>
      <c r="B23" s="161"/>
      <c r="C23" s="163"/>
    </row>
    <row r="24" s="151" customFormat="1" ht="21.95" customHeight="1" spans="1:3">
      <c r="A24" s="162" t="s">
        <v>160</v>
      </c>
      <c r="B24" s="161"/>
      <c r="C24" s="163"/>
    </row>
    <row r="25" s="151" customFormat="1" ht="21.95" customHeight="1" spans="1:3">
      <c r="A25" s="162" t="s">
        <v>161</v>
      </c>
      <c r="B25" s="161"/>
      <c r="C25" s="163"/>
    </row>
    <row r="26" ht="21.95" customHeight="1" spans="1:3">
      <c r="A26" s="162" t="s">
        <v>162</v>
      </c>
      <c r="B26" s="164"/>
      <c r="C26" s="165"/>
    </row>
    <row r="27" ht="21.95" customHeight="1" spans="1:3">
      <c r="A27" s="162" t="s">
        <v>163</v>
      </c>
      <c r="B27" s="164"/>
      <c r="C27" s="165"/>
    </row>
    <row r="28" ht="21.95" customHeight="1" spans="1:3">
      <c r="A28" s="162" t="s">
        <v>164</v>
      </c>
      <c r="B28" s="164"/>
      <c r="C28" s="165"/>
    </row>
    <row r="29" ht="21.95" customHeight="1" spans="1:3">
      <c r="A29" s="162" t="s">
        <v>165</v>
      </c>
      <c r="B29" s="164"/>
      <c r="C29" s="165"/>
    </row>
    <row r="30" ht="21.95" customHeight="1" spans="1:3">
      <c r="A30" s="162" t="s">
        <v>166</v>
      </c>
      <c r="B30" s="164"/>
      <c r="C30" s="165"/>
    </row>
    <row r="31" ht="21.95" customHeight="1" spans="1:3">
      <c r="A31" s="162" t="s">
        <v>167</v>
      </c>
      <c r="B31" s="164"/>
      <c r="C31" s="165"/>
    </row>
    <row r="32" ht="21.95" customHeight="1" spans="1:3">
      <c r="A32" s="162" t="s">
        <v>168</v>
      </c>
      <c r="B32" s="164"/>
      <c r="C32" s="165"/>
    </row>
    <row r="33" ht="21.95" customHeight="1" spans="1:3">
      <c r="A33" s="162" t="s">
        <v>169</v>
      </c>
      <c r="B33" s="164"/>
      <c r="C33" s="165"/>
    </row>
    <row r="34" ht="21.95" customHeight="1" spans="1:3">
      <c r="A34" s="162" t="s">
        <v>170</v>
      </c>
      <c r="B34" s="164"/>
      <c r="C34" s="165"/>
    </row>
    <row r="35" ht="21.95" customHeight="1" spans="1:3">
      <c r="A35" s="162" t="s">
        <v>171</v>
      </c>
      <c r="B35" s="164"/>
      <c r="C35" s="165"/>
    </row>
    <row r="36" ht="21.95" customHeight="1" spans="1:3">
      <c r="A36" s="162" t="s">
        <v>172</v>
      </c>
      <c r="B36" s="164"/>
      <c r="C36" s="165"/>
    </row>
    <row r="37" ht="21.95" customHeight="1" spans="1:3">
      <c r="A37" s="162" t="s">
        <v>173</v>
      </c>
      <c r="B37" s="164"/>
      <c r="C37" s="165"/>
    </row>
    <row r="38" ht="21.95" customHeight="1" spans="1:3">
      <c r="A38" s="162" t="s">
        <v>174</v>
      </c>
      <c r="B38" s="164"/>
      <c r="C38" s="165"/>
    </row>
    <row r="39" ht="21.95" customHeight="1" spans="1:3">
      <c r="A39" s="162" t="s">
        <v>175</v>
      </c>
      <c r="B39" s="159">
        <v>418</v>
      </c>
      <c r="C39" s="109">
        <v>418</v>
      </c>
    </row>
    <row r="40" ht="21.95" customHeight="1" spans="1:3">
      <c r="A40" s="162" t="s">
        <v>176</v>
      </c>
      <c r="B40" s="159">
        <v>14</v>
      </c>
      <c r="C40" s="109">
        <v>14</v>
      </c>
    </row>
    <row r="41" ht="21.95" customHeight="1" spans="1:3">
      <c r="A41" s="162" t="s">
        <v>177</v>
      </c>
      <c r="B41" s="159"/>
      <c r="C41" s="109"/>
    </row>
    <row r="42" ht="21.95" customHeight="1" spans="1:3">
      <c r="A42" s="162" t="s">
        <v>178</v>
      </c>
      <c r="B42" s="159"/>
      <c r="C42" s="109"/>
    </row>
    <row r="43" ht="21.95" customHeight="1" spans="1:3">
      <c r="A43" s="162" t="s">
        <v>179</v>
      </c>
      <c r="B43" s="159"/>
      <c r="C43" s="109"/>
    </row>
    <row r="44" ht="21.95" customHeight="1" spans="1:3">
      <c r="A44" s="162" t="s">
        <v>180</v>
      </c>
      <c r="B44" s="159"/>
      <c r="C44" s="109"/>
    </row>
    <row r="45" ht="21.95" customHeight="1" spans="1:3">
      <c r="A45" s="162" t="s">
        <v>181</v>
      </c>
      <c r="B45" s="159"/>
      <c r="C45" s="109"/>
    </row>
    <row r="46" ht="21.95" customHeight="1" spans="1:3">
      <c r="A46" s="162" t="s">
        <v>182</v>
      </c>
      <c r="B46" s="159"/>
      <c r="C46" s="109"/>
    </row>
    <row r="47" ht="21.95" customHeight="1" spans="1:3">
      <c r="A47" s="162" t="s">
        <v>183</v>
      </c>
      <c r="B47" s="159">
        <v>94</v>
      </c>
      <c r="C47" s="109">
        <v>94</v>
      </c>
    </row>
    <row r="48" ht="21.95" customHeight="1" spans="1:3">
      <c r="A48" s="162" t="s">
        <v>184</v>
      </c>
      <c r="B48" s="159"/>
      <c r="C48" s="109"/>
    </row>
    <row r="49" ht="21.95" customHeight="1" spans="1:3">
      <c r="A49" s="162" t="s">
        <v>185</v>
      </c>
      <c r="B49" s="159"/>
      <c r="C49" s="109"/>
    </row>
    <row r="50" ht="21.95" customHeight="1" spans="1:3">
      <c r="A50" s="162" t="s">
        <v>186</v>
      </c>
      <c r="B50" s="159"/>
      <c r="C50" s="109"/>
    </row>
    <row r="51" ht="21.95" customHeight="1" spans="1:3">
      <c r="A51" s="162" t="s">
        <v>187</v>
      </c>
      <c r="B51" s="159">
        <v>310</v>
      </c>
      <c r="C51" s="109">
        <v>310</v>
      </c>
    </row>
    <row r="52" ht="21.95" customHeight="1" spans="1:3">
      <c r="A52" s="162" t="s">
        <v>188</v>
      </c>
      <c r="B52" s="159"/>
      <c r="C52" s="109"/>
    </row>
    <row r="53" ht="21.95" customHeight="1" spans="1:3">
      <c r="A53" s="162" t="s">
        <v>189</v>
      </c>
      <c r="B53" s="164"/>
      <c r="C53" s="165"/>
    </row>
    <row r="54" ht="21.95" customHeight="1" spans="1:3">
      <c r="A54" s="162" t="s">
        <v>190</v>
      </c>
      <c r="B54" s="164"/>
      <c r="C54" s="165"/>
    </row>
    <row r="55" ht="21.95" customHeight="1" spans="1:3">
      <c r="A55" s="162" t="s">
        <v>191</v>
      </c>
      <c r="B55" s="164"/>
      <c r="C55" s="165"/>
    </row>
    <row r="56" ht="21.95" customHeight="1" spans="1:3">
      <c r="A56" s="162" t="s">
        <v>192</v>
      </c>
      <c r="B56" s="164"/>
      <c r="C56" s="165"/>
    </row>
    <row r="57" ht="21.95" customHeight="1" spans="1:3">
      <c r="A57" s="162" t="s">
        <v>193</v>
      </c>
      <c r="B57" s="164"/>
      <c r="C57" s="165"/>
    </row>
    <row r="58" ht="21.95" customHeight="1" spans="1:3">
      <c r="A58" s="162" t="s">
        <v>194</v>
      </c>
      <c r="B58" s="164"/>
      <c r="C58" s="165"/>
    </row>
    <row r="59" ht="21.95" customHeight="1" spans="1:3">
      <c r="A59" s="162" t="s">
        <v>195</v>
      </c>
      <c r="B59" s="164"/>
      <c r="C59" s="165"/>
    </row>
    <row r="60" ht="21.95" customHeight="1" spans="1:3">
      <c r="A60" s="162" t="s">
        <v>196</v>
      </c>
      <c r="B60" s="164"/>
      <c r="C60" s="165"/>
    </row>
    <row r="61" ht="21.95" customHeight="1" spans="1:3">
      <c r="A61" s="166" t="s">
        <v>197</v>
      </c>
      <c r="B61" s="167">
        <v>1741</v>
      </c>
      <c r="C61" s="106">
        <v>1741</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D12" sqref="D12"/>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345</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44" t="s">
        <v>65</v>
      </c>
      <c r="B4" s="145" t="s">
        <v>67</v>
      </c>
      <c r="C4" s="146" t="s">
        <v>319</v>
      </c>
      <c r="D4" s="147" t="s">
        <v>320</v>
      </c>
    </row>
    <row r="5" s="126" customFormat="1" ht="24.95" customHeight="1" spans="1:4">
      <c r="A5" s="133" t="s">
        <v>69</v>
      </c>
      <c r="B5" s="120">
        <v>1</v>
      </c>
      <c r="C5" s="106"/>
      <c r="D5" s="107"/>
    </row>
    <row r="6" s="126" customFormat="1" ht="24.95" customHeight="1" spans="1:4">
      <c r="A6" s="135" t="s">
        <v>236</v>
      </c>
      <c r="B6" s="121"/>
      <c r="C6" s="142"/>
      <c r="D6" s="110"/>
    </row>
    <row r="7" s="126" customFormat="1" ht="24.95" customHeight="1" spans="1:4">
      <c r="A7" s="135" t="s">
        <v>237</v>
      </c>
      <c r="B7" s="121"/>
      <c r="C7" s="142"/>
      <c r="D7" s="141"/>
    </row>
    <row r="8" s="126" customFormat="1" ht="24.95" customHeight="1" spans="1:4">
      <c r="A8" s="135" t="s">
        <v>238</v>
      </c>
      <c r="B8" s="121"/>
      <c r="C8" s="142"/>
      <c r="D8" s="141"/>
    </row>
    <row r="9" s="126" customFormat="1" ht="24.95" customHeight="1" spans="1:4">
      <c r="A9" s="135" t="s">
        <v>239</v>
      </c>
      <c r="B9" s="121"/>
      <c r="C9" s="142"/>
      <c r="D9" s="141"/>
    </row>
    <row r="10" s="126" customFormat="1" ht="24.95" customHeight="1" spans="1:4">
      <c r="A10" s="135" t="s">
        <v>240</v>
      </c>
      <c r="B10" s="121"/>
      <c r="C10" s="142"/>
      <c r="D10" s="110"/>
    </row>
    <row r="11" s="126" customFormat="1" ht="24.95" customHeight="1" spans="1:4">
      <c r="A11" s="135" t="s">
        <v>241</v>
      </c>
      <c r="B11" s="121"/>
      <c r="C11" s="142"/>
      <c r="D11" s="141"/>
    </row>
    <row r="12" s="127" customFormat="1" ht="24.95" customHeight="1" spans="1:4">
      <c r="A12" s="135" t="s">
        <v>242</v>
      </c>
      <c r="B12" s="121"/>
      <c r="C12" s="109"/>
      <c r="D12" s="110"/>
    </row>
    <row r="13" s="128" customFormat="1" ht="24.95" customHeight="1" spans="1:4">
      <c r="A13" s="135" t="s">
        <v>243</v>
      </c>
      <c r="B13" s="121"/>
      <c r="C13" s="142"/>
      <c r="D13" s="141"/>
    </row>
    <row r="14" ht="24.95" customHeight="1" spans="1:4">
      <c r="A14" s="135" t="s">
        <v>244</v>
      </c>
      <c r="B14" s="121"/>
      <c r="C14" s="142"/>
      <c r="D14" s="141"/>
    </row>
    <row r="15" ht="24.95" customHeight="1" spans="1:4">
      <c r="A15" s="135" t="s">
        <v>245</v>
      </c>
      <c r="B15" s="121"/>
      <c r="C15" s="142"/>
      <c r="D15" s="141"/>
    </row>
    <row r="16" ht="24.95" customHeight="1" spans="1:4">
      <c r="A16" s="135" t="s">
        <v>246</v>
      </c>
      <c r="B16" s="121"/>
      <c r="C16" s="142"/>
      <c r="D16" s="141"/>
    </row>
    <row r="17" ht="35.25" customHeight="1" spans="1:4">
      <c r="A17" s="135" t="s">
        <v>247</v>
      </c>
      <c r="B17" s="121"/>
      <c r="C17" s="142"/>
      <c r="D17" s="141"/>
    </row>
    <row r="18" ht="24.95" customHeight="1" spans="1:4">
      <c r="A18" s="135" t="s">
        <v>248</v>
      </c>
      <c r="B18" s="121">
        <v>1</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zoomScaleSheetLayoutView="100" workbookViewId="0">
      <selection activeCell="H14" sqref="H14"/>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347</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c r="C5" s="134"/>
      <c r="D5" s="107"/>
    </row>
    <row r="6" s="126" customFormat="1" ht="24.95" customHeight="1" spans="1:4">
      <c r="A6" s="135" t="s">
        <v>251</v>
      </c>
      <c r="B6" s="141"/>
      <c r="C6" s="142"/>
      <c r="D6" s="141"/>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7"/>
      <c r="C9" s="137"/>
      <c r="D9" s="110"/>
    </row>
    <row r="10" s="126" customFormat="1" ht="24.95" customHeight="1" spans="1:4">
      <c r="A10" s="135" t="s">
        <v>255</v>
      </c>
      <c r="B10" s="143"/>
      <c r="C10" s="137"/>
      <c r="D10" s="110"/>
    </row>
    <row r="11" s="126" customFormat="1" ht="24.95" customHeight="1" spans="1:4">
      <c r="A11" s="135" t="s">
        <v>256</v>
      </c>
      <c r="B11" s="137"/>
      <c r="C11" s="137"/>
      <c r="D11" s="110"/>
    </row>
    <row r="12" s="127" customFormat="1" ht="24.95" customHeight="1" spans="1:9">
      <c r="A12" s="135" t="s">
        <v>257</v>
      </c>
      <c r="B12" s="137"/>
      <c r="C12" s="137"/>
      <c r="D12" s="110"/>
      <c r="G12" s="126"/>
      <c r="I12" s="126"/>
    </row>
    <row r="13" s="128" customFormat="1" ht="24.95" customHeight="1" spans="1:4">
      <c r="A13" s="135" t="s">
        <v>258</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D10" sqref="D10"/>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349</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32" t="s">
        <v>65</v>
      </c>
      <c r="B4" s="57" t="s">
        <v>67</v>
      </c>
      <c r="C4" s="58" t="s">
        <v>319</v>
      </c>
      <c r="D4" s="94" t="s">
        <v>320</v>
      </c>
    </row>
    <row r="5" s="126" customFormat="1" ht="24.95" customHeight="1" spans="1:4">
      <c r="A5" s="133" t="s">
        <v>69</v>
      </c>
      <c r="B5" s="120">
        <v>1</v>
      </c>
      <c r="C5" s="106"/>
      <c r="D5" s="107"/>
    </row>
    <row r="6" s="126" customFormat="1" ht="24.95" customHeight="1" spans="1:4">
      <c r="A6" s="135" t="s">
        <v>236</v>
      </c>
      <c r="B6" s="141"/>
      <c r="C6" s="142"/>
      <c r="D6" s="141"/>
    </row>
    <row r="7" s="126" customFormat="1" ht="24.95" customHeight="1" spans="1:4">
      <c r="A7" s="135" t="s">
        <v>237</v>
      </c>
      <c r="B7" s="141"/>
      <c r="C7" s="142"/>
      <c r="D7" s="141"/>
    </row>
    <row r="8" s="126" customFormat="1" ht="24.95" customHeight="1" spans="1:4">
      <c r="A8" s="135" t="s">
        <v>238</v>
      </c>
      <c r="B8" s="141"/>
      <c r="C8" s="142"/>
      <c r="D8" s="141"/>
    </row>
    <row r="9" s="126" customFormat="1" ht="24.95" customHeight="1" spans="1:4">
      <c r="A9" s="135" t="s">
        <v>239</v>
      </c>
      <c r="B9" s="141"/>
      <c r="C9" s="142"/>
      <c r="D9" s="141"/>
    </row>
    <row r="10" s="126" customFormat="1" ht="24.95" customHeight="1" spans="1:4">
      <c r="A10" s="135" t="s">
        <v>240</v>
      </c>
      <c r="B10" s="121"/>
      <c r="C10" s="109"/>
      <c r="D10" s="110"/>
    </row>
    <row r="11" s="126" customFormat="1" ht="24.95" customHeight="1" spans="1:4">
      <c r="A11" s="135" t="s">
        <v>241</v>
      </c>
      <c r="B11" s="121"/>
      <c r="C11" s="109"/>
      <c r="D11" s="141"/>
    </row>
    <row r="12" s="127" customFormat="1" ht="24.95" customHeight="1" spans="1:4">
      <c r="A12" s="135" t="s">
        <v>242</v>
      </c>
      <c r="B12" s="121"/>
      <c r="C12" s="109"/>
      <c r="D12" s="110"/>
    </row>
    <row r="13" s="128" customFormat="1" ht="24.95" customHeight="1" spans="1:4">
      <c r="A13" s="135" t="s">
        <v>243</v>
      </c>
      <c r="B13" s="121"/>
      <c r="C13" s="109"/>
      <c r="D13" s="141"/>
    </row>
    <row r="14" ht="24.95" customHeight="1" spans="1:4">
      <c r="A14" s="135" t="s">
        <v>244</v>
      </c>
      <c r="B14" s="121"/>
      <c r="C14" s="109"/>
      <c r="D14" s="141"/>
    </row>
    <row r="15" ht="24.95" customHeight="1" spans="1:4">
      <c r="A15" s="135" t="s">
        <v>245</v>
      </c>
      <c r="B15" s="121"/>
      <c r="C15" s="109"/>
      <c r="D15" s="141"/>
    </row>
    <row r="16" ht="24.95" customHeight="1" spans="1:4">
      <c r="A16" s="135" t="s">
        <v>246</v>
      </c>
      <c r="B16" s="121"/>
      <c r="C16" s="109"/>
      <c r="D16" s="141"/>
    </row>
    <row r="17" ht="39.75" customHeight="1" spans="1:4">
      <c r="A17" s="135" t="s">
        <v>247</v>
      </c>
      <c r="B17" s="121"/>
      <c r="C17" s="109"/>
      <c r="D17" s="141"/>
    </row>
    <row r="18" ht="24.95" customHeight="1" spans="1:4">
      <c r="A18" s="135" t="s">
        <v>248</v>
      </c>
      <c r="B18" s="121">
        <v>1</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C7" sqref="C7"/>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350</v>
      </c>
      <c r="B1" s="91"/>
      <c r="C1" s="91"/>
      <c r="D1" s="91"/>
    </row>
    <row r="2" ht="11.1" customHeight="1" spans="1:4">
      <c r="A2" s="139" t="s">
        <v>351</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L29" sqref="L29"/>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352</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7" t="s">
        <v>323</v>
      </c>
      <c r="C4" s="58" t="s">
        <v>319</v>
      </c>
      <c r="D4" s="94" t="s">
        <v>324</v>
      </c>
    </row>
    <row r="5" s="126" customFormat="1" ht="24.95" customHeight="1" spans="1:4">
      <c r="A5" s="133" t="s">
        <v>97</v>
      </c>
      <c r="B5" s="134"/>
      <c r="C5" s="134"/>
      <c r="D5" s="107"/>
    </row>
    <row r="6" s="126" customFormat="1" ht="24.95" customHeight="1" spans="1:4">
      <c r="A6" s="135" t="s">
        <v>251</v>
      </c>
      <c r="B6" s="136"/>
      <c r="C6" s="137"/>
      <c r="D6" s="110"/>
    </row>
    <row r="7" s="126" customFormat="1" ht="24.95" customHeight="1" spans="1:4">
      <c r="A7" s="135" t="s">
        <v>252</v>
      </c>
      <c r="B7" s="137"/>
      <c r="C7" s="137"/>
      <c r="D7" s="110"/>
    </row>
    <row r="8" s="126" customFormat="1" ht="24.95" customHeight="1" spans="1:4">
      <c r="A8" s="135" t="s">
        <v>253</v>
      </c>
      <c r="B8" s="137"/>
      <c r="C8" s="137"/>
      <c r="D8" s="110"/>
    </row>
    <row r="9" s="126" customFormat="1" ht="24.95" customHeight="1" spans="1:4">
      <c r="A9" s="135" t="s">
        <v>254</v>
      </c>
      <c r="B9" s="137"/>
      <c r="C9" s="137"/>
      <c r="D9" s="110"/>
    </row>
    <row r="10" s="126" customFormat="1" ht="24.95" customHeight="1" spans="1:4">
      <c r="A10" s="135" t="s">
        <v>255</v>
      </c>
      <c r="B10" s="138"/>
      <c r="C10" s="137"/>
      <c r="D10" s="110"/>
    </row>
    <row r="11" s="126" customFormat="1" ht="24.95" customHeight="1" spans="1:4">
      <c r="A11" s="135" t="s">
        <v>256</v>
      </c>
      <c r="B11" s="137"/>
      <c r="C11" s="137"/>
      <c r="D11" s="110"/>
    </row>
    <row r="12" s="127" customFormat="1" ht="24.95" customHeight="1" spans="1:4">
      <c r="A12" s="135" t="s">
        <v>257</v>
      </c>
      <c r="B12" s="137"/>
      <c r="C12" s="137"/>
      <c r="D12" s="110"/>
    </row>
    <row r="13" s="128" customFormat="1" ht="24.95" customHeight="1" spans="1:4">
      <c r="A13" s="135" t="s">
        <v>258</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B8" sqref="B8"/>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353</v>
      </c>
      <c r="B1" s="91"/>
      <c r="C1" s="91"/>
      <c r="D1" s="91"/>
    </row>
    <row r="2" spans="1:4">
      <c r="A2" s="92" t="s">
        <v>354</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zoomScaleSheetLayoutView="100" workbookViewId="0">
      <selection activeCell="A2" sqref="A2:D2"/>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355</v>
      </c>
    </row>
    <row r="2" ht="34.5" customHeight="1" spans="1:49">
      <c r="A2" s="71" t="s">
        <v>356</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319</v>
      </c>
      <c r="D4" s="94" t="s">
        <v>320</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269</v>
      </c>
      <c r="B7" s="121"/>
      <c r="C7" s="109"/>
      <c r="D7" s="110"/>
    </row>
    <row r="8" ht="24.95" customHeight="1" spans="1:4">
      <c r="A8" s="108" t="s">
        <v>270</v>
      </c>
      <c r="B8" s="86"/>
      <c r="C8" s="111"/>
      <c r="D8" s="86"/>
    </row>
    <row r="9" ht="24.95" customHeight="1" spans="1:4">
      <c r="A9" s="108" t="s">
        <v>271</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zoomScaleSheetLayoutView="100" workbookViewId="0">
      <selection activeCell="F7" sqref="F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357</v>
      </c>
    </row>
    <row r="2" ht="31.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359</v>
      </c>
      <c r="B7" s="96"/>
      <c r="C7" s="96"/>
      <c r="D7" s="62"/>
    </row>
    <row r="8" s="4" customFormat="1" ht="24.95" customHeight="1" spans="1:45">
      <c r="A8" s="97" t="s">
        <v>360</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362</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363</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zoomScaleSheetLayoutView="100" workbookViewId="0">
      <selection activeCell="C27" sqref="C27"/>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364</v>
      </c>
    </row>
    <row r="2" ht="26.25" customHeight="1" spans="1:49">
      <c r="A2" s="50" t="s">
        <v>356</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319</v>
      </c>
      <c r="D4" s="105" t="s">
        <v>320</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268</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269</v>
      </c>
      <c r="B7" s="109"/>
      <c r="C7" s="109"/>
      <c r="D7" s="110"/>
    </row>
    <row r="8" s="70" customFormat="1" ht="24.95" customHeight="1" spans="1:4">
      <c r="A8" s="108" t="s">
        <v>270</v>
      </c>
      <c r="B8" s="111"/>
      <c r="C8" s="111"/>
      <c r="D8" s="111"/>
    </row>
    <row r="9" s="70" customFormat="1" ht="24.95" customHeight="1" spans="1:4">
      <c r="A9" s="108" t="s">
        <v>271</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11" sqref="C11"/>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365</v>
      </c>
      <c r="B1" s="91"/>
      <c r="C1" s="91"/>
    </row>
    <row r="2" ht="14.25" customHeight="1" spans="1:3">
      <c r="A2" s="92" t="s">
        <v>366</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367</v>
      </c>
    </row>
    <row r="2" ht="30.75" customHeight="1" spans="1:45">
      <c r="A2" s="50" t="s">
        <v>358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323</v>
      </c>
      <c r="C4" s="93" t="s">
        <v>319</v>
      </c>
      <c r="D4" s="94" t="s">
        <v>324</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274</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275</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277</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zoomScaleSheetLayoutView="100" workbookViewId="0">
      <selection activeCell="C10" sqref="C10"/>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368</v>
      </c>
      <c r="B1" s="91"/>
      <c r="C1" s="91"/>
    </row>
    <row r="2" ht="14.25" customHeight="1" spans="1:3">
      <c r="A2" s="92" t="s">
        <v>369</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10" workbookViewId="0">
      <selection activeCell="A2" sqref="A2:D2"/>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370</v>
      </c>
    </row>
    <row r="2" ht="24" customHeight="1" spans="1:49">
      <c r="A2" s="71" t="s">
        <v>371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319</v>
      </c>
      <c r="D4" s="59" t="s">
        <v>372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287</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288</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289</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290</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291</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288</v>
      </c>
      <c r="B10" s="86"/>
      <c r="C10" s="86"/>
      <c r="D10" s="86"/>
    </row>
    <row r="11" ht="18" customHeight="1" spans="1:4">
      <c r="A11" s="81" t="s">
        <v>289</v>
      </c>
      <c r="B11" s="87"/>
      <c r="C11" s="87"/>
      <c r="D11" s="87"/>
    </row>
    <row r="12" ht="18" customHeight="1" spans="1:4">
      <c r="A12" s="81" t="s">
        <v>290</v>
      </c>
      <c r="B12" s="87"/>
      <c r="C12" s="87"/>
      <c r="D12" s="87"/>
    </row>
    <row r="13" ht="18" customHeight="1" spans="1:4">
      <c r="A13" s="60" t="s">
        <v>292</v>
      </c>
      <c r="B13" s="87"/>
      <c r="C13" s="87"/>
      <c r="D13" s="87"/>
    </row>
    <row r="14" ht="18" customHeight="1" spans="1:4">
      <c r="A14" s="81" t="s">
        <v>288</v>
      </c>
      <c r="B14" s="87"/>
      <c r="C14" s="87"/>
      <c r="D14" s="87"/>
    </row>
    <row r="15" ht="18" customHeight="1" spans="1:4">
      <c r="A15" s="81" t="s">
        <v>289</v>
      </c>
      <c r="B15" s="87"/>
      <c r="C15" s="87"/>
      <c r="D15" s="87"/>
    </row>
    <row r="16" ht="18" customHeight="1" spans="1:4">
      <c r="A16" s="81" t="s">
        <v>290</v>
      </c>
      <c r="B16" s="87"/>
      <c r="C16" s="87"/>
      <c r="D16" s="87"/>
    </row>
    <row r="17" ht="18" customHeight="1" spans="1:4">
      <c r="A17" s="60" t="s">
        <v>293</v>
      </c>
      <c r="B17" s="87"/>
      <c r="C17" s="87"/>
      <c r="D17" s="87"/>
    </row>
    <row r="18" ht="18" customHeight="1" spans="1:4">
      <c r="A18" s="81" t="s">
        <v>288</v>
      </c>
      <c r="B18" s="87"/>
      <c r="C18" s="87"/>
      <c r="D18" s="87"/>
    </row>
    <row r="19" ht="18" customHeight="1" spans="1:4">
      <c r="A19" s="81" t="s">
        <v>289</v>
      </c>
      <c r="B19" s="87"/>
      <c r="C19" s="87"/>
      <c r="D19" s="87"/>
    </row>
    <row r="20" ht="18" customHeight="1" spans="1:4">
      <c r="A20" s="81" t="s">
        <v>290</v>
      </c>
      <c r="B20" s="87"/>
      <c r="C20" s="87"/>
      <c r="D20" s="87"/>
    </row>
    <row r="21" ht="18" customHeight="1" spans="1:4">
      <c r="A21" s="60" t="s">
        <v>294</v>
      </c>
      <c r="B21" s="87"/>
      <c r="C21" s="87"/>
      <c r="D21" s="87"/>
    </row>
    <row r="22" ht="18" customHeight="1" spans="1:4">
      <c r="A22" s="81" t="s">
        <v>288</v>
      </c>
      <c r="B22" s="87"/>
      <c r="C22" s="87"/>
      <c r="D22" s="87"/>
    </row>
    <row r="23" ht="18" customHeight="1" spans="1:4">
      <c r="A23" s="81" t="s">
        <v>289</v>
      </c>
      <c r="B23" s="87"/>
      <c r="C23" s="87"/>
      <c r="D23" s="87"/>
    </row>
    <row r="24" ht="18" customHeight="1" spans="1:4">
      <c r="A24" s="81" t="s">
        <v>290</v>
      </c>
      <c r="B24" s="87"/>
      <c r="C24" s="87"/>
      <c r="D24" s="87"/>
    </row>
    <row r="25" ht="18" customHeight="1" spans="1:4">
      <c r="A25" s="60" t="s">
        <v>295</v>
      </c>
      <c r="B25" s="87"/>
      <c r="C25" s="87"/>
      <c r="D25" s="87"/>
    </row>
    <row r="26" ht="18" customHeight="1" spans="1:4">
      <c r="A26" s="81" t="s">
        <v>288</v>
      </c>
      <c r="B26" s="87"/>
      <c r="C26" s="87"/>
      <c r="D26" s="87"/>
    </row>
    <row r="27" ht="18" customHeight="1" spans="1:4">
      <c r="A27" s="81" t="s">
        <v>289</v>
      </c>
      <c r="B27" s="87"/>
      <c r="C27" s="87"/>
      <c r="D27" s="87"/>
    </row>
    <row r="28" ht="18" customHeight="1" spans="1:4">
      <c r="A28" s="81" t="s">
        <v>290</v>
      </c>
      <c r="B28" s="87"/>
      <c r="C28" s="87"/>
      <c r="D28" s="87"/>
    </row>
    <row r="29" ht="18" customHeight="1" spans="1:4">
      <c r="A29" s="60" t="s">
        <v>296</v>
      </c>
      <c r="B29" s="87"/>
      <c r="C29" s="87"/>
      <c r="D29" s="87"/>
    </row>
    <row r="30" ht="18" customHeight="1" spans="1:4">
      <c r="A30" s="81" t="s">
        <v>288</v>
      </c>
      <c r="B30" s="87"/>
      <c r="C30" s="87"/>
      <c r="D30" s="87"/>
    </row>
    <row r="31" ht="18" customHeight="1" spans="1:4">
      <c r="A31" s="81" t="s">
        <v>289</v>
      </c>
      <c r="B31" s="87"/>
      <c r="C31" s="87"/>
      <c r="D31" s="87"/>
    </row>
    <row r="32" ht="18" customHeight="1" spans="1:4">
      <c r="A32" s="81" t="s">
        <v>290</v>
      </c>
      <c r="B32" s="87"/>
      <c r="C32" s="87"/>
      <c r="D32" s="87"/>
    </row>
    <row r="33" ht="18" customHeight="1" spans="1:4">
      <c r="A33" s="63"/>
      <c r="B33" s="87"/>
      <c r="C33" s="87"/>
      <c r="D33" s="87"/>
    </row>
    <row r="34" ht="18" customHeight="1" spans="1:4">
      <c r="A34" s="65" t="s">
        <v>297</v>
      </c>
      <c r="B34" s="87"/>
      <c r="C34" s="87"/>
      <c r="D34" s="87"/>
    </row>
    <row r="35" ht="18" customHeight="1" spans="1:4">
      <c r="A35" s="81" t="s">
        <v>288</v>
      </c>
      <c r="B35" s="87"/>
      <c r="C35" s="87"/>
      <c r="D35" s="87"/>
    </row>
    <row r="36" ht="18" customHeight="1" spans="1:4">
      <c r="A36" s="81" t="s">
        <v>289</v>
      </c>
      <c r="B36" s="87"/>
      <c r="C36" s="87"/>
      <c r="D36" s="87"/>
    </row>
    <row r="37" ht="18" customHeight="1" spans="1:4">
      <c r="A37" s="81" t="s">
        <v>290</v>
      </c>
      <c r="B37" s="87"/>
      <c r="C37" s="87"/>
      <c r="D37" s="87"/>
    </row>
    <row r="38" ht="18" customHeight="1" spans="1:1">
      <c r="A38"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A2" sqref="A2:D2"/>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374</v>
      </c>
    </row>
    <row r="2" ht="31.5" customHeight="1" spans="1:45">
      <c r="A2" s="50" t="s">
        <v>375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319</v>
      </c>
      <c r="D4" s="59" t="s">
        <v>372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301</v>
      </c>
      <c r="B5" s="61"/>
      <c r="C5" s="61"/>
      <c r="D5" s="62"/>
    </row>
    <row r="6" ht="24.95" customHeight="1" spans="1:4">
      <c r="A6" s="63" t="s">
        <v>302</v>
      </c>
      <c r="B6" s="56"/>
      <c r="C6" s="61"/>
      <c r="D6" s="62"/>
    </row>
    <row r="7" ht="24.95" customHeight="1" spans="1:4">
      <c r="A7" s="60" t="s">
        <v>303</v>
      </c>
      <c r="B7" s="56"/>
      <c r="C7" s="61"/>
      <c r="D7" s="62"/>
    </row>
    <row r="8" ht="24.95" customHeight="1" spans="1:4">
      <c r="A8" s="63" t="s">
        <v>302</v>
      </c>
      <c r="B8" s="56"/>
      <c r="C8" s="61"/>
      <c r="D8" s="62"/>
    </row>
    <row r="9" ht="24.95" customHeight="1" spans="1:4">
      <c r="A9" s="60" t="s">
        <v>304</v>
      </c>
      <c r="B9" s="56"/>
      <c r="C9" s="61"/>
      <c r="D9" s="62"/>
    </row>
    <row r="10" ht="24.95" customHeight="1" spans="1:4">
      <c r="A10" s="63" t="s">
        <v>302</v>
      </c>
      <c r="B10" s="64"/>
      <c r="C10" s="64"/>
      <c r="D10" s="64"/>
    </row>
    <row r="11" ht="24.95" customHeight="1" spans="1:4">
      <c r="A11" s="60" t="s">
        <v>305</v>
      </c>
      <c r="B11" s="64"/>
      <c r="C11" s="64"/>
      <c r="D11" s="64"/>
    </row>
    <row r="12" ht="24.95" customHeight="1" spans="1:4">
      <c r="A12" s="63" t="s">
        <v>306</v>
      </c>
      <c r="B12" s="64"/>
      <c r="C12" s="64"/>
      <c r="D12" s="64"/>
    </row>
    <row r="13" ht="24.95" customHeight="1" spans="1:4">
      <c r="A13" s="60" t="s">
        <v>307</v>
      </c>
      <c r="B13" s="64"/>
      <c r="C13" s="64"/>
      <c r="D13" s="64"/>
    </row>
    <row r="14" ht="24.95" customHeight="1" spans="1:4">
      <c r="A14" s="63" t="s">
        <v>306</v>
      </c>
      <c r="B14" s="64"/>
      <c r="C14" s="64"/>
      <c r="D14" s="64"/>
    </row>
    <row r="15" ht="24.95" customHeight="1" spans="1:4">
      <c r="A15" s="60" t="s">
        <v>308</v>
      </c>
      <c r="B15" s="64"/>
      <c r="C15" s="64"/>
      <c r="D15" s="64"/>
    </row>
    <row r="16" ht="24.95" customHeight="1" spans="1:4">
      <c r="A16" s="63" t="s">
        <v>309</v>
      </c>
      <c r="B16" s="64"/>
      <c r="C16" s="64"/>
      <c r="D16" s="64"/>
    </row>
    <row r="17" ht="24.95" customHeight="1" spans="1:4">
      <c r="A17" s="60" t="s">
        <v>310</v>
      </c>
      <c r="B17" s="64"/>
      <c r="C17" s="64"/>
      <c r="D17" s="64"/>
    </row>
    <row r="18" ht="24.95" customHeight="1" spans="1:4">
      <c r="A18" s="63" t="s">
        <v>311</v>
      </c>
      <c r="B18" s="64"/>
      <c r="C18" s="64"/>
      <c r="D18" s="64"/>
    </row>
    <row r="19" ht="24.95" customHeight="1" spans="1:4">
      <c r="A19" s="63"/>
      <c r="B19" s="64"/>
      <c r="C19" s="64"/>
      <c r="D19" s="64"/>
    </row>
    <row r="20" ht="24.95" customHeight="1" spans="1:4">
      <c r="A20" s="65" t="s">
        <v>312</v>
      </c>
      <c r="B20" s="64"/>
      <c r="C20" s="64"/>
      <c r="D20" s="64"/>
    </row>
    <row r="21" ht="24.95" customHeight="1" spans="1:4">
      <c r="A21" s="66" t="s">
        <v>313</v>
      </c>
      <c r="B21" s="64"/>
      <c r="C21" s="64"/>
      <c r="D21" s="64"/>
    </row>
    <row r="22" ht="24" customHeight="1" spans="1:1">
      <c r="A22"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zoomScaleSheetLayoutView="100" workbookViewId="0">
      <selection activeCell="D5" sqref="D5"/>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376</v>
      </c>
      <c r="B1" s="45"/>
      <c r="C1" s="45"/>
      <c r="D1" s="46"/>
    </row>
    <row r="2" ht="57.95" customHeight="1" spans="1:4">
      <c r="A2" s="47" t="s">
        <v>377</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zoomScaleSheetLayoutView="100" workbookViewId="0">
      <pane ySplit="6" topLeftCell="A7" activePane="bottomLeft" state="frozen"/>
      <selection/>
      <selection pane="bottomLeft" activeCell="E13" sqref="E13"/>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378</v>
      </c>
      <c r="B1" s="4"/>
    </row>
    <row r="2" s="14" customFormat="1" ht="28.7" customHeight="1" spans="1:7">
      <c r="A2" s="16" t="s">
        <v>379</v>
      </c>
      <c r="B2" s="16"/>
      <c r="C2" s="16"/>
      <c r="D2" s="16"/>
      <c r="E2" s="16"/>
      <c r="F2" s="16"/>
      <c r="G2" s="16"/>
    </row>
    <row r="3" ht="14.25" customHeight="1" spans="1:7">
      <c r="A3" s="24"/>
      <c r="B3" s="24"/>
      <c r="G3" s="17" t="s">
        <v>380</v>
      </c>
    </row>
    <row r="4" ht="21.95" customHeight="1" spans="1:7">
      <c r="A4" s="18" t="s">
        <v>381</v>
      </c>
      <c r="B4" s="18" t="s">
        <v>382</v>
      </c>
      <c r="C4" s="18"/>
      <c r="D4" s="18"/>
      <c r="E4" s="18" t="s">
        <v>383</v>
      </c>
      <c r="F4" s="18"/>
      <c r="G4" s="18"/>
    </row>
    <row r="5" ht="21.95" customHeight="1" spans="1:7">
      <c r="A5" s="18"/>
      <c r="B5" s="39"/>
      <c r="C5" s="18" t="s">
        <v>384</v>
      </c>
      <c r="D5" s="18" t="s">
        <v>385</v>
      </c>
      <c r="E5" s="39"/>
      <c r="F5" s="18" t="s">
        <v>384</v>
      </c>
      <c r="G5" s="18" t="s">
        <v>385</v>
      </c>
    </row>
    <row r="6" ht="21.95" customHeight="1" spans="1:7">
      <c r="A6" s="18" t="s">
        <v>386</v>
      </c>
      <c r="B6" s="18" t="s">
        <v>387</v>
      </c>
      <c r="C6" s="18" t="s">
        <v>388</v>
      </c>
      <c r="D6" s="18" t="s">
        <v>389</v>
      </c>
      <c r="E6" s="18" t="s">
        <v>390</v>
      </c>
      <c r="F6" s="18" t="s">
        <v>391</v>
      </c>
      <c r="G6" s="18" t="s">
        <v>392</v>
      </c>
    </row>
    <row r="7" s="38" customFormat="1" ht="21" customHeight="1" spans="1:7">
      <c r="A7" s="40" t="s">
        <v>393</v>
      </c>
      <c r="B7" s="41"/>
      <c r="C7" s="41"/>
      <c r="D7" s="42"/>
      <c r="E7" s="41"/>
      <c r="F7" s="41"/>
      <c r="G7" s="43"/>
    </row>
    <row r="8" spans="1:7">
      <c r="A8" s="24" t="s">
        <v>394</v>
      </c>
      <c r="B8" s="24"/>
      <c r="C8" s="24"/>
      <c r="D8" s="24"/>
      <c r="E8" s="24"/>
      <c r="F8" s="24"/>
      <c r="G8" s="24"/>
    </row>
    <row r="9" spans="1:7">
      <c r="A9" s="24" t="s">
        <v>395</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zoomScaleSheetLayoutView="100" topLeftCell="A10" workbookViewId="0">
      <selection activeCell="E17" sqref="E17"/>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396</v>
      </c>
      <c r="B1" s="26"/>
    </row>
    <row r="2" s="14" customFormat="1" ht="47.1" customHeight="1" spans="1:3">
      <c r="A2" s="27" t="s">
        <v>397</v>
      </c>
      <c r="B2" s="27"/>
      <c r="C2" s="27"/>
    </row>
    <row r="3" ht="26.1" customHeight="1" spans="1:3">
      <c r="A3" s="28"/>
      <c r="B3" s="28"/>
      <c r="C3" s="29" t="s">
        <v>380</v>
      </c>
    </row>
    <row r="4" ht="47.1" customHeight="1" spans="1:3">
      <c r="A4" s="18" t="s">
        <v>65</v>
      </c>
      <c r="B4" s="18" t="s">
        <v>398</v>
      </c>
      <c r="C4" s="18" t="s">
        <v>399</v>
      </c>
    </row>
    <row r="5" ht="42" customHeight="1" spans="1:3">
      <c r="A5" s="30" t="s">
        <v>400</v>
      </c>
      <c r="B5" s="31"/>
      <c r="C5" s="31"/>
    </row>
    <row r="6" ht="42" customHeight="1" spans="1:3">
      <c r="A6" s="30" t="s">
        <v>401</v>
      </c>
      <c r="B6" s="31"/>
      <c r="C6" s="31"/>
    </row>
    <row r="7" ht="42" customHeight="1" spans="1:3">
      <c r="A7" s="30" t="s">
        <v>402</v>
      </c>
      <c r="B7" s="31"/>
      <c r="C7" s="31"/>
    </row>
    <row r="8" ht="42" customHeight="1" spans="1:3">
      <c r="A8" s="30" t="s">
        <v>403</v>
      </c>
      <c r="B8" s="31"/>
      <c r="C8" s="31"/>
    </row>
    <row r="9" ht="42" customHeight="1" spans="1:5">
      <c r="A9" s="30" t="s">
        <v>404</v>
      </c>
      <c r="B9" s="31"/>
      <c r="C9" s="31"/>
      <c r="E9" s="34"/>
    </row>
    <row r="10" ht="42" customHeight="1" spans="1:3">
      <c r="A10" s="30" t="s">
        <v>405</v>
      </c>
      <c r="B10" s="31"/>
      <c r="C10" s="35"/>
    </row>
    <row r="11" ht="42" customHeight="1" spans="1:3">
      <c r="A11" s="30" t="s">
        <v>406</v>
      </c>
      <c r="B11" s="31"/>
      <c r="C11" s="31"/>
    </row>
    <row r="12" ht="42" customHeight="1" spans="1:3">
      <c r="A12" s="30" t="s">
        <v>407</v>
      </c>
      <c r="B12" s="32"/>
      <c r="C12" s="35"/>
    </row>
    <row r="13" ht="42" customHeight="1" spans="1:3">
      <c r="A13" s="30" t="s">
        <v>408</v>
      </c>
      <c r="B13" s="32"/>
      <c r="C13" s="35"/>
    </row>
    <row r="14" ht="42" customHeight="1" spans="1:5">
      <c r="A14" s="30" t="s">
        <v>409</v>
      </c>
      <c r="B14" s="32"/>
      <c r="C14" s="31"/>
      <c r="E14" s="36"/>
    </row>
    <row r="15" ht="42" customHeight="1" spans="1:3">
      <c r="A15" s="30" t="s">
        <v>410</v>
      </c>
      <c r="B15" s="32"/>
      <c r="C15" s="32"/>
    </row>
    <row r="16" ht="42" customHeight="1" spans="1:3">
      <c r="A16" s="30" t="s">
        <v>411</v>
      </c>
      <c r="B16" s="32"/>
      <c r="C16" s="32"/>
    </row>
    <row r="17" ht="48" customHeight="1" spans="1:3">
      <c r="A17" s="37" t="s">
        <v>412</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zoomScaleSheetLayoutView="100" workbookViewId="0">
      <selection activeCell="A2" sqref="A2:C2"/>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413</v>
      </c>
    </row>
    <row r="2" s="14" customFormat="1" ht="42.95" customHeight="1" spans="1:3">
      <c r="A2" s="27" t="s">
        <v>414</v>
      </c>
      <c r="B2" s="27"/>
      <c r="C2" s="27"/>
    </row>
    <row r="3" ht="21" customHeight="1" spans="1:3">
      <c r="A3" s="28"/>
      <c r="B3" s="28"/>
      <c r="C3" s="29" t="s">
        <v>380</v>
      </c>
    </row>
    <row r="4" ht="42.95" customHeight="1" spans="1:3">
      <c r="A4" s="18" t="s">
        <v>65</v>
      </c>
      <c r="B4" s="18" t="s">
        <v>398</v>
      </c>
      <c r="C4" s="18" t="s">
        <v>399</v>
      </c>
    </row>
    <row r="5" ht="58.5" customHeight="1" spans="1:3">
      <c r="A5" s="30" t="s">
        <v>415</v>
      </c>
      <c r="B5" s="31"/>
      <c r="C5" s="31"/>
    </row>
    <row r="6" ht="58.5" customHeight="1" spans="1:3">
      <c r="A6" s="30" t="s">
        <v>416</v>
      </c>
      <c r="B6" s="31"/>
      <c r="C6" s="31"/>
    </row>
    <row r="7" ht="58.5" customHeight="1" spans="1:3">
      <c r="A7" s="30" t="s">
        <v>417</v>
      </c>
      <c r="B7" s="31"/>
      <c r="C7" s="31"/>
    </row>
    <row r="8" ht="58.5" customHeight="1" spans="1:3">
      <c r="A8" s="30" t="s">
        <v>418</v>
      </c>
      <c r="B8" s="31"/>
      <c r="C8" s="31"/>
    </row>
    <row r="9" ht="58.5" customHeight="1" spans="1:3">
      <c r="A9" s="30" t="s">
        <v>419</v>
      </c>
      <c r="B9" s="31"/>
      <c r="C9" s="31"/>
    </row>
    <row r="10" ht="58.5" customHeight="1" spans="1:3">
      <c r="A10" s="30" t="s">
        <v>420</v>
      </c>
      <c r="B10" s="32"/>
      <c r="C10" s="32"/>
    </row>
    <row r="11" ht="58.5" customHeight="1" spans="1:3">
      <c r="A11" s="30" t="s">
        <v>421</v>
      </c>
      <c r="B11" s="32"/>
      <c r="C11" s="32"/>
    </row>
    <row r="12" ht="45" customHeight="1" spans="1:3">
      <c r="A12" s="28" t="s">
        <v>422</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0" activePane="bottomLeft" state="frozen"/>
      <selection/>
      <selection pane="bottomLeft" activeCell="A2" sqref="A2:C2"/>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423</v>
      </c>
    </row>
    <row r="2" s="14" customFormat="1" ht="28.7" customHeight="1" spans="1:3">
      <c r="A2" s="16" t="s">
        <v>424</v>
      </c>
      <c r="B2" s="16"/>
      <c r="C2" s="16"/>
    </row>
    <row r="3" ht="24" customHeight="1" spans="3:3">
      <c r="C3" s="17" t="s">
        <v>380</v>
      </c>
    </row>
    <row r="4" ht="28.5" customHeight="1" spans="1:3">
      <c r="A4" s="18" t="s">
        <v>65</v>
      </c>
      <c r="B4" s="18" t="s">
        <v>425</v>
      </c>
      <c r="C4" s="18" t="s">
        <v>426</v>
      </c>
    </row>
    <row r="5" ht="28.5" customHeight="1" spans="1:3">
      <c r="A5" s="19" t="s">
        <v>427</v>
      </c>
      <c r="B5" s="20" t="s">
        <v>428</v>
      </c>
      <c r="C5" s="21"/>
    </row>
    <row r="6" ht="28.5" customHeight="1" spans="1:3">
      <c r="A6" s="19" t="s">
        <v>429</v>
      </c>
      <c r="B6" s="20" t="s">
        <v>388</v>
      </c>
      <c r="C6" s="21"/>
    </row>
    <row r="7" ht="28.5" customHeight="1" spans="1:3">
      <c r="A7" s="19" t="s">
        <v>430</v>
      </c>
      <c r="B7" s="20" t="s">
        <v>389</v>
      </c>
      <c r="C7" s="21"/>
    </row>
    <row r="8" ht="28.5" customHeight="1" spans="1:3">
      <c r="A8" s="19" t="s">
        <v>431</v>
      </c>
      <c r="B8" s="20" t="s">
        <v>432</v>
      </c>
      <c r="C8" s="21"/>
    </row>
    <row r="9" ht="28.5" customHeight="1" spans="1:3">
      <c r="A9" s="19" t="s">
        <v>430</v>
      </c>
      <c r="B9" s="20" t="s">
        <v>391</v>
      </c>
      <c r="C9" s="21"/>
    </row>
    <row r="10" ht="28.5" customHeight="1" spans="1:3">
      <c r="A10" s="19" t="s">
        <v>433</v>
      </c>
      <c r="B10" s="20" t="s">
        <v>434</v>
      </c>
      <c r="C10" s="21"/>
    </row>
    <row r="11" ht="28.5" customHeight="1" spans="1:3">
      <c r="A11" s="19" t="s">
        <v>429</v>
      </c>
      <c r="B11" s="20" t="s">
        <v>435</v>
      </c>
      <c r="C11" s="21"/>
    </row>
    <row r="12" ht="28.5" customHeight="1" spans="1:3">
      <c r="A12" s="19" t="s">
        <v>431</v>
      </c>
      <c r="B12" s="20" t="s">
        <v>436</v>
      </c>
      <c r="C12" s="21"/>
    </row>
    <row r="13" ht="28.5" customHeight="1" spans="1:3">
      <c r="A13" s="19" t="s">
        <v>437</v>
      </c>
      <c r="B13" s="20" t="s">
        <v>438</v>
      </c>
      <c r="C13" s="21"/>
    </row>
    <row r="14" ht="28.5" customHeight="1" spans="1:3">
      <c r="A14" s="19" t="s">
        <v>429</v>
      </c>
      <c r="B14" s="20" t="s">
        <v>439</v>
      </c>
      <c r="C14" s="22"/>
    </row>
    <row r="15" ht="28.5" customHeight="1" spans="1:3">
      <c r="A15" s="19" t="s">
        <v>431</v>
      </c>
      <c r="B15" s="20" t="s">
        <v>440</v>
      </c>
      <c r="C15" s="22"/>
    </row>
    <row r="16" ht="28.5" customHeight="1" spans="1:3">
      <c r="A16" s="19" t="s">
        <v>441</v>
      </c>
      <c r="B16" s="20" t="s">
        <v>442</v>
      </c>
      <c r="C16" s="23"/>
    </row>
    <row r="17" ht="28.5" customHeight="1" spans="1:3">
      <c r="A17" s="19" t="s">
        <v>429</v>
      </c>
      <c r="B17" s="20" t="s">
        <v>443</v>
      </c>
      <c r="C17" s="23"/>
    </row>
    <row r="18" ht="28.5" customHeight="1" spans="1:3">
      <c r="A18" s="19" t="s">
        <v>444</v>
      </c>
      <c r="B18" s="20"/>
      <c r="C18" s="23"/>
    </row>
    <row r="19" ht="28.5" customHeight="1" spans="1:3">
      <c r="A19" s="19" t="s">
        <v>445</v>
      </c>
      <c r="B19" s="20" t="s">
        <v>446</v>
      </c>
      <c r="C19" s="23"/>
    </row>
    <row r="20" ht="28.5" customHeight="1" spans="1:3">
      <c r="A20" s="19" t="s">
        <v>431</v>
      </c>
      <c r="B20" s="20" t="s">
        <v>447</v>
      </c>
      <c r="C20" s="23"/>
    </row>
    <row r="21" ht="28.5" customHeight="1" spans="1:3">
      <c r="A21" s="19" t="s">
        <v>444</v>
      </c>
      <c r="B21" s="20"/>
      <c r="C21" s="23"/>
    </row>
    <row r="22" ht="28.5" customHeight="1" spans="1:3">
      <c r="A22" s="19" t="s">
        <v>448</v>
      </c>
      <c r="B22" s="20" t="s">
        <v>449</v>
      </c>
      <c r="C22" s="23"/>
    </row>
    <row r="23" ht="28.5" customHeight="1" spans="1:3">
      <c r="A23" s="19" t="s">
        <v>450</v>
      </c>
      <c r="B23" s="20" t="s">
        <v>451</v>
      </c>
      <c r="C23" s="23"/>
    </row>
    <row r="24" ht="28.5" customHeight="1" spans="1:3">
      <c r="A24" s="19" t="s">
        <v>429</v>
      </c>
      <c r="B24" s="20" t="s">
        <v>452</v>
      </c>
      <c r="C24" s="22"/>
    </row>
    <row r="25" ht="28.5" customHeight="1" spans="1:3">
      <c r="A25" s="19" t="s">
        <v>431</v>
      </c>
      <c r="B25" s="20" t="s">
        <v>453</v>
      </c>
      <c r="C25" s="23"/>
    </row>
    <row r="26" ht="43.5" customHeight="1" spans="1:3">
      <c r="A26" s="24" t="s">
        <v>454</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opLeftCell="A4" workbookViewId="0">
      <selection activeCell="A10" sqref="A10"/>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455</v>
      </c>
      <c r="B1" s="5"/>
      <c r="C1" s="5"/>
    </row>
    <row r="2" s="2" customFormat="1" ht="28.7" customHeight="1" spans="1:3">
      <c r="A2" s="6" t="s">
        <v>456</v>
      </c>
      <c r="B2" s="6"/>
      <c r="C2" s="6"/>
    </row>
    <row r="3" ht="22.5" customHeight="1" spans="2:3">
      <c r="B3" s="7"/>
      <c r="C3" s="8" t="s">
        <v>380</v>
      </c>
    </row>
    <row r="4" ht="57.75" customHeight="1" spans="1:3">
      <c r="A4" s="9" t="s">
        <v>457</v>
      </c>
      <c r="B4" s="9" t="s">
        <v>425</v>
      </c>
      <c r="C4" s="9" t="s">
        <v>426</v>
      </c>
    </row>
    <row r="5" ht="45" customHeight="1" spans="1:3">
      <c r="A5" s="10" t="s">
        <v>458</v>
      </c>
      <c r="B5" s="11" t="s">
        <v>387</v>
      </c>
      <c r="C5" s="12"/>
    </row>
    <row r="6" ht="45" customHeight="1" spans="1:3">
      <c r="A6" s="10" t="s">
        <v>459</v>
      </c>
      <c r="B6" s="11" t="s">
        <v>388</v>
      </c>
      <c r="C6" s="12"/>
    </row>
    <row r="7" ht="45" customHeight="1" spans="1:3">
      <c r="A7" s="10" t="s">
        <v>460</v>
      </c>
      <c r="B7" s="11" t="s">
        <v>389</v>
      </c>
      <c r="C7" s="12"/>
    </row>
    <row r="8" ht="45" customHeight="1" spans="1:3">
      <c r="A8" s="10" t="s">
        <v>461</v>
      </c>
      <c r="B8" s="11" t="s">
        <v>390</v>
      </c>
      <c r="C8" s="12"/>
    </row>
    <row r="9" ht="45" customHeight="1" spans="1:3">
      <c r="A9" s="10" t="s">
        <v>459</v>
      </c>
      <c r="B9" s="11" t="s">
        <v>391</v>
      </c>
      <c r="C9" s="12"/>
    </row>
    <row r="10" ht="45" customHeight="1" spans="1:3">
      <c r="A10" s="10" t="s">
        <v>460</v>
      </c>
      <c r="B10" s="11" t="s">
        <v>392</v>
      </c>
      <c r="C10" s="12"/>
    </row>
    <row r="11" ht="57.75" customHeight="1" spans="1:3">
      <c r="A11" s="10" t="s">
        <v>462</v>
      </c>
      <c r="B11" s="11" t="s">
        <v>463</v>
      </c>
      <c r="C11" s="12"/>
    </row>
    <row r="12" ht="57.75" customHeight="1" spans="1:3">
      <c r="A12" s="10" t="s">
        <v>459</v>
      </c>
      <c r="B12" s="11" t="s">
        <v>436</v>
      </c>
      <c r="C12" s="12"/>
    </row>
    <row r="13" ht="57.75" customHeight="1" spans="1:3">
      <c r="A13" s="10" t="s">
        <v>460</v>
      </c>
      <c r="B13" s="11" t="s">
        <v>464</v>
      </c>
      <c r="C13" s="12"/>
    </row>
    <row r="14" ht="41.45" customHeight="1" spans="1:3">
      <c r="A14" s="7" t="s">
        <v>465</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1-2023大顺镇公共收入</vt:lpstr>
      <vt:lpstr>2-2023大顺镇公共支出</vt:lpstr>
      <vt:lpstr>3-2023大顺镇公共收入</vt:lpstr>
      <vt:lpstr>表3说明</vt:lpstr>
      <vt:lpstr>4-2023大顺镇公共支出</vt:lpstr>
      <vt:lpstr>表4说明 </vt:lpstr>
      <vt:lpstr>5-2023公共转移支付收入</vt:lpstr>
      <vt:lpstr>6-2023公共转移支付支出</vt:lpstr>
      <vt:lpstr>7-2023大顺镇基金收入</vt:lpstr>
      <vt:lpstr>8-2023大顺镇基金支出</vt:lpstr>
      <vt:lpstr>9-2023大顺镇基金收入</vt:lpstr>
      <vt:lpstr>表9说明</vt:lpstr>
      <vt:lpstr>10-2023大顺镇基金支出</vt:lpstr>
      <vt:lpstr>表10说明</vt:lpstr>
      <vt:lpstr>11-2023大顺镇国资收入</vt:lpstr>
      <vt:lpstr>12-2023大顺镇国资支出</vt:lpstr>
      <vt:lpstr>13-2023大顺镇国资收入</vt:lpstr>
      <vt:lpstr>表13说明</vt:lpstr>
      <vt:lpstr>14-2023大顺镇国资支出</vt:lpstr>
      <vt:lpstr>表14说明</vt:lpstr>
      <vt:lpstr>15-2023社保收入</vt:lpstr>
      <vt:lpstr>16-2023社保支出</vt:lpstr>
      <vt:lpstr>表15-16说明</vt:lpstr>
      <vt:lpstr>17-2024大顺镇公共收入</vt:lpstr>
      <vt:lpstr>18-2024大顺镇公共支出</vt:lpstr>
      <vt:lpstr>19-2024大顺镇公共收入</vt:lpstr>
      <vt:lpstr>表19说明</vt:lpstr>
      <vt:lpstr>20-2024大顺镇公共支出</vt:lpstr>
      <vt:lpstr>表20说明</vt:lpstr>
      <vt:lpstr>21-2024公共转移支付收入</vt:lpstr>
      <vt:lpstr>22-2024公共转移支付支出</vt:lpstr>
      <vt:lpstr>23-2024大顺镇基金收入</vt:lpstr>
      <vt:lpstr>24-2024大顺镇基金支出</vt:lpstr>
      <vt:lpstr>25-2024大顺镇基金收入 </vt:lpstr>
      <vt:lpstr>表25说明</vt:lpstr>
      <vt:lpstr>26-2024大顺镇基金支出 </vt:lpstr>
      <vt:lpstr>表26说明</vt:lpstr>
      <vt:lpstr>27-2024大顺镇国资收入</vt:lpstr>
      <vt:lpstr>28-2024大顺镇国资支出</vt:lpstr>
      <vt:lpstr>29-2024大顺镇国资收入</vt:lpstr>
      <vt:lpstr>表29说明</vt:lpstr>
      <vt:lpstr>30-2024大顺镇国资支出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2025-08-15T03:39:39Z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