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30" windowWidth="21840" windowHeight="9885" tabRatio="928" activeTab="4"/>
  </bookViews>
  <sheets>
    <sheet name="Sheet1" sheetId="1" r:id="rId1"/>
    <sheet name="ML" sheetId="4" r:id="rId2"/>
    <sheet name="01" sheetId="2" r:id="rId3"/>
    <sheet name="02" sheetId="3" r:id="rId4"/>
    <sheet name="03" sheetId="5" r:id="rId5"/>
    <sheet name="03说明" sheetId="20" r:id="rId6"/>
    <sheet name="04" sheetId="6" r:id="rId7"/>
    <sheet name="05" sheetId="7" r:id="rId8"/>
    <sheet name="06" sheetId="8" r:id="rId9"/>
    <sheet name="07" sheetId="9" r:id="rId10"/>
    <sheet name="08" sheetId="10" r:id="rId11"/>
    <sheet name="06说明" sheetId="21" r:id="rId12"/>
    <sheet name="09" sheetId="11" r:id="rId13"/>
    <sheet name="09说明" sheetId="30" r:id="rId14"/>
    <sheet name="10" sheetId="12" r:id="rId15"/>
    <sheet name="11" sheetId="13" r:id="rId16"/>
    <sheet name="12" sheetId="14" r:id="rId17"/>
    <sheet name="13" sheetId="15" r:id="rId18"/>
    <sheet name="14" sheetId="23" r:id="rId19"/>
    <sheet name="14说明 " sheetId="31" r:id="rId20"/>
    <sheet name="15" sheetId="25" r:id="rId21"/>
    <sheet name="16" sheetId="16" r:id="rId22"/>
    <sheet name="17" sheetId="17" r:id="rId23"/>
    <sheet name="18" sheetId="26" r:id="rId24"/>
    <sheet name="19" sheetId="27" r:id="rId25"/>
    <sheet name="20" sheetId="28" r:id="rId26"/>
    <sheet name="21" sheetId="29" r:id="rId27"/>
  </sheets>
  <definedNames>
    <definedName name="_xlnm._FilterDatabase" localSheetId="6" hidden="1">'04'!$A$5:$B$65</definedName>
    <definedName name="fa">#REF!</definedName>
    <definedName name="_xlnm.Print_Area" localSheetId="4">'03'!$A$1:$P$41</definedName>
    <definedName name="_xlnm.Print_Area" localSheetId="5">'03说明'!$A$1:$A$3</definedName>
    <definedName name="_xlnm.Print_Area" localSheetId="6">'04'!$A$1:$B$65</definedName>
    <definedName name="_xlnm.Print_Area" localSheetId="20">'15'!$A$1:$J$36</definedName>
    <definedName name="_xlnm.Print_Area" localSheetId="23">'18'!$A$1:$H$28</definedName>
    <definedName name="_xlnm.Print_Area" localSheetId="1">ML!$A$1:$C$27</definedName>
    <definedName name="_xlnm.Print_Area" localSheetId="0">Sheet1!$A$1:$P$11</definedName>
    <definedName name="_xlnm.Print_Titles" localSheetId="6">'04'!$2:$5</definedName>
    <definedName name="_xlnm.Print_Titles" localSheetId="7">'05'!$2:$5</definedName>
    <definedName name="_xlnm.Print_Titles" localSheetId="14">'10'!$2:$5</definedName>
    <definedName name="_xlnm.Print_Titles" localSheetId="26">'21'!$2:$4</definedName>
    <definedName name="地区名称">#REF!</definedName>
  </definedNames>
  <calcPr calcId="125725"/>
</workbook>
</file>

<file path=xl/calcChain.xml><?xml version="1.0" encoding="utf-8"?>
<calcChain xmlns="http://schemas.openxmlformats.org/spreadsheetml/2006/main">
  <c r="O7" i="5"/>
  <c r="O13"/>
  <c r="O14"/>
  <c r="O15"/>
  <c r="O16"/>
  <c r="O17"/>
  <c r="O18"/>
  <c r="O19"/>
  <c r="O20"/>
  <c r="O25"/>
  <c r="O6"/>
  <c r="O10" i="11"/>
  <c r="L6" i="5"/>
  <c r="L5" s="1"/>
  <c r="D6" i="2"/>
  <c r="D7"/>
  <c r="D8"/>
  <c r="D9"/>
  <c r="D10"/>
  <c r="D11"/>
  <c r="D12"/>
  <c r="D13"/>
  <c r="D14"/>
  <c r="D15"/>
  <c r="D17"/>
  <c r="D18"/>
  <c r="D22"/>
  <c r="D5"/>
  <c r="G7" i="5"/>
  <c r="G8"/>
  <c r="G9"/>
  <c r="G10"/>
  <c r="G12"/>
  <c r="G13"/>
  <c r="G14"/>
  <c r="G15"/>
  <c r="G16"/>
  <c r="G23"/>
  <c r="G27"/>
  <c r="G6"/>
</calcChain>
</file>

<file path=xl/sharedStrings.xml><?xml version="1.0" encoding="utf-8"?>
<sst xmlns="http://schemas.openxmlformats.org/spreadsheetml/2006/main" count="875" uniqueCount="562">
  <si>
    <t>附件</t>
  </si>
  <si>
    <t>目      录</t>
  </si>
  <si>
    <t>表1：</t>
  </si>
  <si>
    <t>表2：</t>
  </si>
  <si>
    <t>表3：</t>
  </si>
  <si>
    <t>表4：</t>
  </si>
  <si>
    <t>表5：</t>
  </si>
  <si>
    <t>表6：</t>
  </si>
  <si>
    <t>表7：</t>
  </si>
  <si>
    <t>表8：</t>
  </si>
  <si>
    <t>表9：</t>
  </si>
  <si>
    <t>表10：</t>
  </si>
  <si>
    <t>表11：</t>
  </si>
  <si>
    <t>表12：</t>
  </si>
  <si>
    <t>表13：</t>
  </si>
  <si>
    <t>表14：</t>
  </si>
  <si>
    <t>表15：</t>
  </si>
  <si>
    <t>表16：</t>
  </si>
  <si>
    <t>表17：</t>
  </si>
  <si>
    <t>表18：</t>
  </si>
  <si>
    <t>表19：</t>
  </si>
  <si>
    <t>表20：</t>
  </si>
  <si>
    <t>表21：</t>
  </si>
  <si>
    <t>表1</t>
  </si>
  <si>
    <t>单位：万元</t>
  </si>
  <si>
    <t>项目</t>
  </si>
  <si>
    <t>2021年执行数</t>
  </si>
  <si>
    <t>2021年决算数</t>
  </si>
  <si>
    <t>决算数为执行数的%</t>
  </si>
  <si>
    <t>一般公共预算收入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</si>
  <si>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</si>
  <si>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</si>
  <si>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</si>
  <si>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</si>
  <si>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</si>
  <si>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</si>
  <si>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</si>
  <si>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</si>
  <si>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</si>
  <si>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</si>
  <si>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</si>
  <si>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</si>
  <si>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</si>
  <si>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</si>
  <si>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</si>
  <si>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</si>
  <si>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</si>
  <si>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</si>
  <si>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</si>
  <si>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</si>
  <si>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国有资源(资产)有偿使用收入</t>
  </si>
  <si>
    <t xml:space="preserve">    捐赠收入</t>
  </si>
  <si>
    <t xml:space="preserve">    政府住房基金收入</t>
  </si>
  <si>
    <t xml:space="preserve">    其他收入</t>
  </si>
  <si>
    <t>政府性基金收入</t>
  </si>
  <si>
    <t>国有资本经营预算收入</t>
  </si>
  <si>
    <t>表2</t>
  </si>
  <si>
    <t>一般公共预算支出</t>
  </si>
  <si>
    <t xml:space="preserve">    一、一般公共服务支出</t>
  </si>
  <si>
    <t xml:space="preserve">    二、外交支出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</si>
  <si>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</si>
  <si>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</si>
  <si>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</si>
  <si>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</si>
  <si>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</si>
  <si>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</si>
  <si>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</si>
  <si>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</si>
  <si>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</si>
  <si>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</si>
  <si>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</si>
  <si>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</si>
  <si>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</si>
  <si>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</si>
  <si>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</si>
  <si>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</si>
  <si>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</si>
  <si>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</si>
  <si>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二十一、灾害防治及应急管理支出</t>
  </si>
  <si>
    <t xml:space="preserve">    二十二、其他支出</t>
  </si>
  <si>
    <t xml:space="preserve">    二十三、债务付息支出</t>
  </si>
  <si>
    <t xml:space="preserve">    二十四、债务发行费用支出</t>
  </si>
  <si>
    <t>政府性基金预算支出</t>
  </si>
  <si>
    <t>国有资本经营预算支出</t>
  </si>
  <si>
    <t>表3</t>
  </si>
  <si>
    <t>收      入</t>
  </si>
  <si>
    <t>预算数</t>
  </si>
  <si>
    <t>调整
预算数</t>
  </si>
  <si>
    <t>变动预算数</t>
  </si>
  <si>
    <t>执行数</t>
  </si>
  <si>
    <t>决算数</t>
  </si>
  <si>
    <t>决算为变动预算数的%</t>
  </si>
  <si>
    <t>决算为上年决算数的%</t>
  </si>
  <si>
    <t>支      出</t>
  </si>
  <si>
    <t>总  计</t>
  </si>
  <si>
    <t>—</t>
  </si>
  <si>
    <t>本级收入合计</t>
  </si>
  <si>
    <t>本级支出合计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</si>
  <si>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</si>
  <si>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</si>
  <si>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</si>
  <si>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</si>
  <si>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</si>
  <si>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</si>
  <si>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</si>
  <si>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</si>
  <si>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</si>
  <si>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</si>
  <si>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</si>
  <si>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</si>
  <si>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</si>
  <si>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</si>
  <si>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</si>
  <si>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</si>
  <si>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</si>
  <si>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</si>
  <si>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</si>
  <si>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</si>
  <si>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</si>
  <si>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</si>
  <si>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</si>
  <si>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二十四、债务付息支出</t>
  </si>
  <si>
    <t>二十五、债务发行费用支出</t>
  </si>
  <si>
    <t>转移性收入合计</t>
  </si>
  <si>
    <t>转移性支出合计</t>
  </si>
  <si>
    <t>一、上级补助收入</t>
  </si>
  <si>
    <t>一、上解上级支出</t>
  </si>
  <si>
    <t>二、乡镇（街道）上解收入</t>
  </si>
  <si>
    <t>二、补助乡镇（街道）支出</t>
  </si>
  <si>
    <t>三、动用预算稳定调节基金</t>
  </si>
  <si>
    <t>三、地方政府一般债务还本支出</t>
  </si>
  <si>
    <t>四、调入资金</t>
  </si>
  <si>
    <t xml:space="preserve">    地方政府债券还本支出（本级财力）</t>
  </si>
  <si>
    <t xml:space="preserve">五、地方政府一般债务转贷收入 </t>
  </si>
  <si>
    <t xml:space="preserve">    地方政府债券还本支出（再融资）</t>
  </si>
  <si>
    <t xml:space="preserve">    地方政府债务转贷收入(新增）</t>
  </si>
  <si>
    <t xml:space="preserve">    地方政府外债借款还本支出（本级财力）</t>
  </si>
  <si>
    <t xml:space="preserve">    地方政府债务转贷收入(再融资）</t>
  </si>
  <si>
    <t>四、调出资金</t>
  </si>
  <si>
    <t xml:space="preserve">    地方政府外债借款转贷收入</t>
  </si>
  <si>
    <t>五、安排预算稳定调节基金</t>
  </si>
  <si>
    <t>六、上年结转</t>
  </si>
  <si>
    <t>六、结转下年</t>
  </si>
  <si>
    <t>表4</t>
  </si>
  <si>
    <t>（按功能分类科目）</t>
  </si>
  <si>
    <t>支出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</si>
  <si>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</si>
  <si>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</si>
  <si>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</si>
  <si>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</si>
  <si>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事业运行</t>
  </si>
  <si>
    <t xml:space="preserve">  政府办公厅(室)及相关机构事务</t>
  </si>
  <si>
    <t xml:space="preserve">  党委办公厅(室)及相关机构事务</t>
  </si>
  <si>
    <t xml:space="preserve">  宣传事务</t>
  </si>
  <si>
    <t xml:space="preserve">  市场监督管理事务</t>
  </si>
  <si>
    <t xml:space="preserve">    其他市场监督管理事务</t>
  </si>
  <si>
    <t xml:space="preserve">  其他一般公共服务支出(款)</t>
  </si>
  <si>
    <t xml:space="preserve">    其他一般公共服务支出(项)</t>
  </si>
  <si>
    <t xml:space="preserve">    其他支出</t>
  </si>
  <si>
    <t>国防支出</t>
  </si>
  <si>
    <t>文化旅游体育与传媒支出</t>
  </si>
  <si>
    <t xml:space="preserve">  文化和旅游</t>
  </si>
  <si>
    <t xml:space="preserve">    群众文化</t>
  </si>
  <si>
    <t>社会保障和就业支出</t>
  </si>
  <si>
    <t xml:space="preserve">  人力资源和社会保障管理事务</t>
  </si>
  <si>
    <t xml:space="preserve">    其他人力资源和社会保障管理事务支出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</si>
  <si>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</si>
  <si>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</si>
  <si>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</si>
  <si>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 xml:space="preserve">    其他行政事业单位养老支出</t>
  </si>
  <si>
    <t xml:space="preserve">  退役军人管理事务</t>
  </si>
  <si>
    <t xml:space="preserve">  其他社会保障和就业支出(款)</t>
  </si>
  <si>
    <t xml:space="preserve">    其他社会保障和就业支出(项)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</si>
  <si>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</si>
  <si>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</si>
  <si>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</si>
  <si>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</si>
  <si>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>节能环保支出</t>
  </si>
  <si>
    <t xml:space="preserve">  环境保护管理事务</t>
  </si>
  <si>
    <t xml:space="preserve">    其他环境保护管理事务支出</t>
  </si>
  <si>
    <t>城乡社区支出</t>
  </si>
  <si>
    <t xml:space="preserve">  城乡社区管理事务</t>
  </si>
  <si>
    <t xml:space="preserve">    其他城乡社区管理事务支出</t>
  </si>
  <si>
    <t xml:space="preserve">  城乡社区环境卫生(款)</t>
  </si>
  <si>
    <t xml:space="preserve">    城乡社区环境卫生(项)</t>
  </si>
  <si>
    <t>农林水支出</t>
  </si>
  <si>
    <t xml:space="preserve">  农业农村</t>
  </si>
  <si>
    <t xml:space="preserve">    对高校毕业生到基层任职补助</t>
  </si>
  <si>
    <t xml:space="preserve">    其他农业农村支出</t>
  </si>
  <si>
    <t xml:space="preserve">  扶贫</t>
  </si>
  <si>
    <t xml:space="preserve">    其他扶贫支出</t>
  </si>
  <si>
    <t xml:space="preserve">  农村综合改革</t>
  </si>
  <si>
    <t xml:space="preserve">    对村民委员会和村党支部的补助</t>
  </si>
  <si>
    <t>交通运输支出</t>
  </si>
  <si>
    <t xml:space="preserve">  公路水路运输</t>
  </si>
  <si>
    <t xml:space="preserve">    公路建设</t>
  </si>
  <si>
    <t>资源勘探工业信息等支出</t>
  </si>
  <si>
    <t xml:space="preserve">  支持中小企业发展和管理支出</t>
  </si>
  <si>
    <t xml:space="preserve">    其他支持中小企业发展和管理支出</t>
  </si>
  <si>
    <t>住房保障支出</t>
  </si>
  <si>
    <t xml:space="preserve">  住房改革支出</t>
  </si>
  <si>
    <t xml:space="preserve">    住房公积金</t>
  </si>
  <si>
    <t>表5</t>
  </si>
  <si>
    <t>（按经济分类科目）</t>
  </si>
  <si>
    <t>本级基本支出合计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</si>
  <si>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</si>
  <si>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</si>
  <si>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</si>
  <si>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</si>
  <si>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</si>
  <si>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</si>
  <si>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</si>
  <si>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</si>
  <si>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</si>
  <si>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</si>
  <si>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</si>
  <si>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</si>
  <si>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</si>
  <si>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</si>
  <si>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</si>
  <si>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</si>
  <si>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对个人和家庭的补助</t>
  </si>
  <si>
    <t xml:space="preserve">  社会福利和救助</t>
  </si>
  <si>
    <t>表6</t>
  </si>
  <si>
    <t>收入</t>
  </si>
  <si>
    <t>决 算 数</t>
  </si>
  <si>
    <t>上级补助收入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</si>
  <si>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</si>
  <si>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</si>
  <si>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</si>
  <si>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</si>
  <si>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</si>
  <si>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</si>
  <si>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</si>
  <si>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</si>
  <si>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</si>
  <si>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</si>
  <si>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</si>
  <si>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</si>
  <si>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</si>
  <si>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</si>
  <si>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</si>
  <si>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</si>
  <si>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</si>
  <si>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</si>
  <si>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</si>
  <si>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</si>
  <si>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</si>
  <si>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</si>
  <si>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</si>
  <si>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</si>
  <si>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</si>
  <si>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产粮(油)大县奖励资金收入</t>
  </si>
  <si>
    <t xml:space="preserve">    资源枯竭型城市转移支付补助支出</t>
  </si>
  <si>
    <t xml:space="preserve">    重点生态功能区转移支付收入</t>
  </si>
  <si>
    <t xml:space="preserve">    企业事业单位划转补助支出</t>
  </si>
  <si>
    <t xml:space="preserve">    固定数额补助收入</t>
  </si>
  <si>
    <t xml:space="preserve">    产粮(油)大县奖励资金支出</t>
  </si>
  <si>
    <t xml:space="preserve">    革命老区转移支付收入</t>
  </si>
  <si>
    <t xml:space="preserve">    重点生态功能区转移支付支出</t>
  </si>
  <si>
    <t xml:space="preserve">    贫困地区转移支付收入</t>
  </si>
  <si>
    <t xml:space="preserve">    固定数额补助支出</t>
  </si>
  <si>
    <t xml:space="preserve">    公共安全共同财政事权转移支付收入  </t>
  </si>
  <si>
    <t xml:space="preserve">    革命老区转移支付支出</t>
  </si>
  <si>
    <t xml:space="preserve">    教育共同财政事权转移支付收入  </t>
  </si>
  <si>
    <t xml:space="preserve">    民族地区转移支付支出</t>
  </si>
  <si>
    <t xml:space="preserve">    文化旅游体育与传媒共同财政事权转移支付收入  </t>
  </si>
  <si>
    <t xml:space="preserve">    边境地区转移支付支出</t>
  </si>
  <si>
    <t xml:space="preserve">    社会保障和就业共同财政事权转移支付收入  </t>
  </si>
  <si>
    <t xml:space="preserve">    贫困地区转移支付支出</t>
  </si>
  <si>
    <t xml:space="preserve">    医疗卫生共同财政事权转移支付收入  </t>
  </si>
  <si>
    <t xml:space="preserve">    一般公共服务共同财政事权转移支付支出  </t>
  </si>
  <si>
    <t xml:space="preserve">    节能环保共同财政事权转移支付收入  </t>
  </si>
  <si>
    <t xml:space="preserve">    外交共同财政事权转移支付支出 </t>
  </si>
  <si>
    <t xml:space="preserve">    农林水共同财政事权转移支付收入  </t>
  </si>
  <si>
    <t xml:space="preserve">    国防共同财政事权转移支付支出 </t>
  </si>
  <si>
    <t xml:space="preserve">    住房保障共同财政事权转移支付收入  </t>
  </si>
  <si>
    <t xml:space="preserve">    公共安全共同财政事权转移支付支出 </t>
  </si>
  <si>
    <t xml:space="preserve">    其他一般性转移支付收入</t>
  </si>
  <si>
    <t xml:space="preserve">    教育共同财政事权转移支付支出 </t>
  </si>
  <si>
    <t xml:space="preserve">    科学技术共同财政事权转移支付支出  </t>
  </si>
  <si>
    <t xml:space="preserve">    文化旅游体育与传媒共同财政事权转移支付支出  </t>
  </si>
  <si>
    <t xml:space="preserve">    社会保障和就业共同财政事权转移支付支出 </t>
  </si>
  <si>
    <t xml:space="preserve">    医疗卫生共同财政事权转移支付支出  </t>
  </si>
  <si>
    <t xml:space="preserve">    节能环保共同财政事权转移支付支出</t>
  </si>
  <si>
    <t xml:space="preserve">    城乡社区共同财政事权转移支付支出</t>
  </si>
  <si>
    <t xml:space="preserve">    农林水共同财政事权转移支付支出</t>
  </si>
  <si>
    <t xml:space="preserve">    交通运输共同财政事权转移支付支出 </t>
  </si>
  <si>
    <t xml:space="preserve">    资源勘探信息等共同财政事权转移支付支出 </t>
  </si>
  <si>
    <t xml:space="preserve">    商业服务业等共同财政事权转移支付支出</t>
  </si>
  <si>
    <t xml:space="preserve">    金融共同财政事权转移支付支出 </t>
  </si>
  <si>
    <t xml:space="preserve">    自然资源海洋气象等共同财政事权转移支付支出  </t>
  </si>
  <si>
    <t xml:space="preserve">    住房保障共同财政事权转移支付支出</t>
  </si>
  <si>
    <t xml:space="preserve">    粮油物资储备共同财政事权转移支付支出</t>
  </si>
  <si>
    <t xml:space="preserve">    灾害防治及应急管理共同财政事权转移支付支出  </t>
  </si>
  <si>
    <t xml:space="preserve">    其他共同财政事权转移支付支出 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</si>
  <si>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</si>
  <si>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</si>
  <si>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</si>
  <si>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</si>
  <si>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</si>
  <si>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</si>
  <si>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</si>
  <si>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</si>
  <si>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</si>
  <si>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</si>
  <si>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</si>
  <si>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</si>
  <si>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</si>
  <si>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</si>
  <si>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</si>
  <si>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</si>
  <si>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资源勘探工业信息等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</si>
  <si>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</si>
  <si>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</si>
  <si>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</si>
  <si>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</si>
  <si>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</si>
  <si>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</si>
  <si>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</si>
  <si>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>表7</t>
  </si>
  <si>
    <t>合计</t>
  </si>
  <si>
    <t>一般性转移支付补助</t>
  </si>
  <si>
    <t>专项补助</t>
  </si>
  <si>
    <t xml:space="preserve">表8 </t>
  </si>
  <si>
    <t>（分项目）</t>
  </si>
  <si>
    <t>支       出</t>
  </si>
  <si>
    <t>补助乡镇（街道）合计</t>
  </si>
  <si>
    <t>一、一般性转移支付</t>
  </si>
  <si>
    <t>二、专项转移支付</t>
  </si>
  <si>
    <t>表9</t>
  </si>
  <si>
    <t>收 入</t>
  </si>
  <si>
    <t>调整预算数</t>
  </si>
  <si>
    <t>决算数为变动预算数的%</t>
  </si>
  <si>
    <t>决算数为上年决算数的%</t>
  </si>
  <si>
    <t>总 计</t>
  </si>
  <si>
    <t>一、 国有土地收益基金收入</t>
  </si>
  <si>
    <t>一、社会保障和就业支出</t>
  </si>
  <si>
    <t>二、 国有土地使用权出让收入</t>
  </si>
  <si>
    <t>二、城乡社区支出</t>
  </si>
  <si>
    <t>三、城市基础设施配套费收入</t>
  </si>
  <si>
    <t>三、农林水支出</t>
  </si>
  <si>
    <t>四、其他支出</t>
  </si>
  <si>
    <t>五、债务付息支出</t>
  </si>
  <si>
    <t>六、债务发行费用支出</t>
  </si>
  <si>
    <t>七、抗疫特别国债安排的支出</t>
  </si>
  <si>
    <t>三、地方政府专项债券转贷收入</t>
  </si>
  <si>
    <t>三、地方政府债务还本支出</t>
  </si>
  <si>
    <t>地方政府专项债券转贷收入(新增）</t>
  </si>
  <si>
    <t>地方政府债务还本支出（本级财力）</t>
  </si>
  <si>
    <t>地方政府专项债券转贷收入(再融资）</t>
  </si>
  <si>
    <t>地方政府债务还本支出（再融资）</t>
  </si>
  <si>
    <t>五、上年结转</t>
  </si>
  <si>
    <t>五、结转下年</t>
  </si>
  <si>
    <t>表10</t>
  </si>
  <si>
    <t>支        出</t>
  </si>
  <si>
    <t xml:space="preserve">  农林水支出</t>
  </si>
  <si>
    <t xml:space="preserve">    国家重大水利工程建设基金安排的支出</t>
  </si>
  <si>
    <t xml:space="preserve">      三峡后续工作</t>
  </si>
  <si>
    <t>表11</t>
  </si>
  <si>
    <t xml:space="preserve">    大中型水库移民后期扶持基金</t>
  </si>
  <si>
    <t>国有土地使用权出让收入安排的支出</t>
  </si>
  <si>
    <t xml:space="preserve">    小型水库移民扶持基金</t>
  </si>
  <si>
    <t>城市基础设施配套费安排的支出</t>
  </si>
  <si>
    <t xml:space="preserve">    国有土地使用权出让相关收入</t>
  </si>
  <si>
    <t>三峡水库库区基金支出</t>
  </si>
  <si>
    <t xml:space="preserve">    农业土地开发资金相关收入</t>
  </si>
  <si>
    <t>国家重大水利工程建设基金安排的支出</t>
  </si>
  <si>
    <t xml:space="preserve">    污水处理费相关收入</t>
  </si>
  <si>
    <t xml:space="preserve">    三峡水库库区基金收入</t>
  </si>
  <si>
    <t xml:space="preserve">    国家重大水利工程建设基金相关收入</t>
  </si>
  <si>
    <t xml:space="preserve">    彩票公益金收入</t>
  </si>
  <si>
    <t>表12</t>
  </si>
  <si>
    <t>表13</t>
  </si>
  <si>
    <t>1.大中型水库移民后期扶持基金</t>
  </si>
  <si>
    <t>2.小型水库移民扶助基金</t>
  </si>
  <si>
    <t>3.国有土地使用权出让收入</t>
  </si>
  <si>
    <t>4.国有土地收益基金</t>
  </si>
  <si>
    <t>5.农业土地开发资金</t>
  </si>
  <si>
    <t>6.城市基础设施配套费</t>
  </si>
  <si>
    <t>7.污水处理费</t>
  </si>
  <si>
    <t>8.大中型水库库区基金</t>
  </si>
  <si>
    <t>9.三峡水库库区基金</t>
  </si>
  <si>
    <t>10.国家重大水利工程建设基金</t>
  </si>
  <si>
    <t>表14</t>
  </si>
  <si>
    <t>决算数
为变动
预算数的%</t>
  </si>
  <si>
    <t>决算数为
上年决算
数的%</t>
  </si>
  <si>
    <t>一、利润收入</t>
  </si>
  <si>
    <t>一、解决历史遗留问题及改革成本支出</t>
  </si>
  <si>
    <t>二、股利、股息收入</t>
  </si>
  <si>
    <t xml:space="preserve">      国有企业退休人员社会化管理补助支出</t>
  </si>
  <si>
    <t>三、调入资金</t>
  </si>
  <si>
    <t>一、调出资金</t>
  </si>
  <si>
    <t>四、上年结转</t>
  </si>
  <si>
    <t>二、结转下年</t>
  </si>
  <si>
    <t>表15</t>
  </si>
  <si>
    <t>决算数为预算的%</t>
  </si>
  <si>
    <t>决算数为上年决算的%</t>
  </si>
  <si>
    <t>一、  企业职工基本养老保险基金收入</t>
  </si>
  <si>
    <t>一、  企业职工基本养老保险基金支出</t>
  </si>
  <si>
    <t>其中：社会保险费收入</t>
  </si>
  <si>
    <t>其中：养老保险待遇支出</t>
  </si>
  <si>
    <t>利息收入</t>
  </si>
  <si>
    <t>二、  城乡居民基本养老保险基金支出</t>
  </si>
  <si>
    <t>财政补贴收入</t>
  </si>
  <si>
    <t>二、  城乡居民基本养老保险基金收入</t>
  </si>
  <si>
    <t>三、  机关事业单位基本养老保险基金支出</t>
  </si>
  <si>
    <t>四、  职工基本医疗保险基金支出</t>
  </si>
  <si>
    <t>其中：基本医疗保险待遇支出</t>
  </si>
  <si>
    <t>三、  机关事业单位基本养老保险基金收入</t>
  </si>
  <si>
    <t>五、  居民基本医疗保险基金支出</t>
  </si>
  <si>
    <t>六、  工伤保险基金本支出</t>
  </si>
  <si>
    <t>其中：工伤保险待遇支出</t>
  </si>
  <si>
    <t>四、  职工基本医疗保险基金收入</t>
  </si>
  <si>
    <t>七、  失业保险基金支出</t>
  </si>
  <si>
    <t>其中：失业保险待遇支出</t>
  </si>
  <si>
    <t>五、  居民基本医疗保险基金收入</t>
  </si>
  <si>
    <t>六、  工伤保险基金本收入</t>
  </si>
  <si>
    <t xml:space="preserve">          利息收入</t>
  </si>
  <si>
    <t xml:space="preserve">          财政补贴收</t>
  </si>
  <si>
    <t xml:space="preserve">    七、失业保险基金收入</t>
  </si>
  <si>
    <t xml:space="preserve">     其中：社会保险费收入</t>
  </si>
  <si>
    <t xml:space="preserve">          财政补贴收入</t>
  </si>
  <si>
    <t>社会保险基金收入小计</t>
  </si>
  <si>
    <t>社会保险基金支出小计</t>
  </si>
  <si>
    <t>其中：待遇支出</t>
  </si>
  <si>
    <t>备注：社会保险基金实行全市统筹的财政体制，相关数据由全市统一编制并向社会公开，我区以空表列示。</t>
  </si>
  <si>
    <t>表16</t>
  </si>
  <si>
    <t>单位：亿元</t>
  </si>
  <si>
    <t>地区</t>
  </si>
  <si>
    <t>2021年债务限额</t>
  </si>
  <si>
    <t>2021年债务余额</t>
  </si>
  <si>
    <t>一般债券</t>
  </si>
  <si>
    <t>专项债券</t>
  </si>
  <si>
    <t>表17</t>
  </si>
  <si>
    <t>序号</t>
  </si>
  <si>
    <t>项目名称</t>
  </si>
  <si>
    <t>项目领域</t>
  </si>
  <si>
    <t>项目主管部门</t>
  </si>
  <si>
    <t>债券性质</t>
  </si>
  <si>
    <t>债券规模</t>
  </si>
  <si>
    <t>发行时间（年/月）</t>
  </si>
  <si>
    <t>表18</t>
  </si>
  <si>
    <t>实际支出金额</t>
  </si>
  <si>
    <t>实际支出进度（%）</t>
  </si>
  <si>
    <t>表19</t>
  </si>
  <si>
    <t>本地区</t>
  </si>
  <si>
    <t>一、2020 年末地方政府债务余额</t>
  </si>
  <si>
    <t xml:space="preserve">    其中：一般债务</t>
  </si>
  <si>
    <r>
      <rPr>
        <sz val="11"/>
        <color theme="1"/>
        <rFont val="宋体"/>
        <family val="3"/>
        <charset val="134"/>
        <scheme val="minor"/>
      </rPr>
      <t xml:space="preserve">         </t>
    </r>
    <r>
      <rPr>
        <sz val="11"/>
        <color theme="1"/>
        <rFont val="宋体"/>
        <family val="3"/>
        <charset val="134"/>
        <scheme val="minor"/>
      </rPr>
      <t>专项债务</t>
    </r>
  </si>
  <si>
    <t>二、2020 年末地方政府债务限额</t>
  </si>
  <si>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宋体"/>
        <family val="3"/>
        <charset val="134"/>
        <scheme val="minor"/>
      </rPr>
      <t xml:space="preserve">   </t>
    </r>
    <r>
      <rPr>
        <sz val="11"/>
        <color theme="1"/>
        <rFont val="宋体"/>
        <family val="3"/>
        <charset val="134"/>
        <scheme val="minor"/>
      </rPr>
      <t>其中：一般债务</t>
    </r>
  </si>
  <si>
    <t>三、2021 年地方政府债务发行决算数</t>
  </si>
  <si>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宋体"/>
        <family val="3"/>
        <charset val="134"/>
        <scheme val="minor"/>
      </rPr>
      <t xml:space="preserve">   </t>
    </r>
    <r>
      <rPr>
        <sz val="11"/>
        <color theme="1"/>
        <rFont val="宋体"/>
        <family val="3"/>
        <charset val="134"/>
        <scheme val="minor"/>
      </rPr>
      <t xml:space="preserve">新增一般债券发行额 </t>
    </r>
  </si>
  <si>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宋体"/>
        <family val="3"/>
        <charset val="134"/>
        <scheme val="minor"/>
      </rPr>
      <t xml:space="preserve">   </t>
    </r>
    <r>
      <rPr>
        <sz val="11"/>
        <color theme="1"/>
        <rFont val="宋体"/>
        <family val="3"/>
        <charset val="134"/>
        <scheme val="minor"/>
      </rPr>
      <t>中央转贷地方的国际金融组织和外国政府贷款</t>
    </r>
  </si>
  <si>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宋体"/>
        <family val="3"/>
        <charset val="134"/>
        <scheme val="minor"/>
      </rPr>
      <t xml:space="preserve">   </t>
    </r>
    <r>
      <rPr>
        <sz val="11"/>
        <color theme="1"/>
        <rFont val="宋体"/>
        <family val="3"/>
        <charset val="134"/>
        <scheme val="minor"/>
      </rPr>
      <t>再融资一般债券发行额</t>
    </r>
  </si>
  <si>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宋体"/>
        <family val="3"/>
        <charset val="134"/>
        <scheme val="minor"/>
      </rPr>
      <t xml:space="preserve">   </t>
    </r>
    <r>
      <rPr>
        <sz val="11"/>
        <color theme="1"/>
        <rFont val="宋体"/>
        <family val="3"/>
        <charset val="134"/>
        <scheme val="minor"/>
      </rPr>
      <t>新增专项债券发行额</t>
    </r>
  </si>
  <si>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宋体"/>
        <family val="3"/>
        <charset val="134"/>
        <scheme val="minor"/>
      </rPr>
      <t xml:space="preserve">   </t>
    </r>
    <r>
      <rPr>
        <sz val="11"/>
        <color theme="1"/>
        <rFont val="宋体"/>
        <family val="3"/>
        <charset val="134"/>
        <scheme val="minor"/>
      </rPr>
      <t>再融资专项债券发行额</t>
    </r>
  </si>
  <si>
    <t>四、2021 年地方政府债务还本决算数</t>
  </si>
  <si>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宋体"/>
        <family val="3"/>
        <charset val="134"/>
        <scheme val="minor"/>
      </rPr>
      <t xml:space="preserve">   </t>
    </r>
    <r>
      <rPr>
        <sz val="11"/>
        <color theme="1"/>
        <rFont val="宋体"/>
        <family val="3"/>
        <charset val="134"/>
        <scheme val="minor"/>
      </rPr>
      <t>一般债务还本支出</t>
    </r>
  </si>
  <si>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宋体"/>
        <family val="3"/>
        <charset val="134"/>
        <scheme val="minor"/>
      </rPr>
      <t xml:space="preserve">   </t>
    </r>
    <r>
      <rPr>
        <sz val="11"/>
        <color theme="1"/>
        <rFont val="宋体"/>
        <family val="3"/>
        <charset val="134"/>
        <scheme val="minor"/>
      </rPr>
      <t>专项债务还本支出</t>
    </r>
  </si>
  <si>
    <t>五、2021 年地方政府债务付息决算数</t>
  </si>
  <si>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宋体"/>
        <family val="3"/>
        <charset val="134"/>
        <scheme val="minor"/>
      </rPr>
      <t xml:space="preserve">   </t>
    </r>
    <r>
      <rPr>
        <sz val="11"/>
        <color theme="1"/>
        <rFont val="宋体"/>
        <family val="3"/>
        <charset val="134"/>
        <scheme val="minor"/>
      </rPr>
      <t>一般债务付息支出</t>
    </r>
  </si>
  <si>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宋体"/>
        <family val="3"/>
        <charset val="134"/>
        <scheme val="minor"/>
      </rPr>
      <t xml:space="preserve">   </t>
    </r>
    <r>
      <rPr>
        <sz val="11"/>
        <color theme="1"/>
        <rFont val="宋体"/>
        <family val="3"/>
        <charset val="134"/>
        <scheme val="minor"/>
      </rPr>
      <t>专项债务付息支出</t>
    </r>
  </si>
  <si>
    <t>六、2021 年末地方政府债务余额决算数</t>
  </si>
  <si>
    <t>七、2021 年地方政府债务限额</t>
  </si>
  <si>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宋体"/>
        <family val="3"/>
        <charset val="134"/>
        <scheme val="minor"/>
      </rPr>
      <t xml:space="preserve">        </t>
    </r>
    <r>
      <rPr>
        <sz val="11"/>
        <color theme="1"/>
        <rFont val="宋体"/>
        <family val="3"/>
        <charset val="134"/>
        <scheme val="minor"/>
      </rPr>
      <t>专项债务</t>
    </r>
  </si>
  <si>
    <t>表20</t>
  </si>
  <si>
    <t>级次</t>
  </si>
  <si>
    <t>政府债务率（%）</t>
  </si>
  <si>
    <t>利息支出率（%）</t>
  </si>
  <si>
    <t>债务年限（年）</t>
  </si>
  <si>
    <t>最长</t>
  </si>
  <si>
    <t>最短</t>
  </si>
  <si>
    <t>平均</t>
  </si>
  <si>
    <t>表21</t>
  </si>
  <si>
    <t>决算数为预算数的%</t>
  </si>
  <si>
    <t xml:space="preserve">    国防动员</t>
  </si>
  <si>
    <t xml:space="preserve">    体育</t>
  </si>
  <si>
    <t xml:space="preserve">    抚恤</t>
  </si>
  <si>
    <t xml:space="preserve">    公共卫生</t>
  </si>
  <si>
    <t xml:space="preserve">    天然林保护</t>
  </si>
  <si>
    <t xml:space="preserve">    退耕还林还草</t>
  </si>
  <si>
    <t xml:space="preserve">    城乡社区公共设施</t>
  </si>
  <si>
    <t xml:space="preserve">    农业农村</t>
  </si>
  <si>
    <t xml:space="preserve">    林业和草原</t>
  </si>
  <si>
    <t xml:space="preserve">    公路水路运输</t>
  </si>
  <si>
    <t xml:space="preserve">     保障性安居工程</t>
  </si>
  <si>
    <t>注：本表反应财政拨款的基本建设项目决算情况。</t>
  </si>
  <si>
    <t>2022年9月</t>
    <phoneticPr fontId="68" type="noConversion"/>
  </si>
  <si>
    <t>一、上级补助收入</t>
    <phoneticPr fontId="68" type="noConversion"/>
  </si>
  <si>
    <t>二、下级上解收入</t>
    <phoneticPr fontId="68" type="noConversion"/>
  </si>
  <si>
    <t>二、补助下级支出</t>
    <phoneticPr fontId="68" type="noConversion"/>
  </si>
  <si>
    <t>关于2021年一般公共预算收支决算的说明</t>
    <phoneticPr fontId="68" type="noConversion"/>
  </si>
  <si>
    <t>（分地区）</t>
    <phoneticPr fontId="68" type="noConversion"/>
  </si>
  <si>
    <t>补助下级支出</t>
    <phoneticPr fontId="68" type="noConversion"/>
  </si>
  <si>
    <t>单位名称</t>
    <phoneticPr fontId="68" type="noConversion"/>
  </si>
  <si>
    <t>补助合计</t>
    <phoneticPr fontId="68" type="noConversion"/>
  </si>
  <si>
    <t xml:space="preserve">         其中：</t>
    <phoneticPr fontId="68" type="noConversion"/>
  </si>
  <si>
    <t xml:space="preserve">        其中：</t>
    <phoneticPr fontId="68" type="noConversion"/>
  </si>
  <si>
    <t xml:space="preserve">       其中： </t>
    <phoneticPr fontId="68" type="noConversion"/>
  </si>
  <si>
    <t>说明：根据部门决算中的基本支出项目填报列示，没有的领域直接删除即可</t>
    <phoneticPr fontId="68" type="noConversion"/>
  </si>
  <si>
    <t>重庆市涪陵区李渡街道2021年决算</t>
    <phoneticPr fontId="68" type="noConversion"/>
  </si>
  <si>
    <t xml:space="preserve"> 2021年涪陵区李渡街道支出决算表………………………………………………………………………………2</t>
    <phoneticPr fontId="68" type="noConversion"/>
  </si>
  <si>
    <t xml:space="preserve"> 2021年度涪陵区李渡街道一般公共预算收支决算表……………………………………………………………3</t>
    <phoneticPr fontId="68" type="noConversion"/>
  </si>
  <si>
    <t xml:space="preserve"> 关于2021年区李渡街道一般公共预算收支决算的说明…………………………………………………………4</t>
    <phoneticPr fontId="68" type="noConversion"/>
  </si>
  <si>
    <t xml:space="preserve"> 2021年度涪陵区李渡街道一般公共预算本级支出决算表（按功能分类科目）………………………………5</t>
    <phoneticPr fontId="68" type="noConversion"/>
  </si>
  <si>
    <t xml:space="preserve"> 2021年涪陵区李渡街道一般公共预算基本支出决算表（按经济分类科目）…………………………………34</t>
    <phoneticPr fontId="68" type="noConversion"/>
  </si>
  <si>
    <t xml:space="preserve"> 2021年涪陵区李渡街道一般公共预算转移性收支决算表………………………………………………………36</t>
    <phoneticPr fontId="68" type="noConversion"/>
  </si>
  <si>
    <t xml:space="preserve"> 2021年涪陵区李渡街道一般公共预算转移支付决算表（分地区）……………………………………………37</t>
    <phoneticPr fontId="68" type="noConversion"/>
  </si>
  <si>
    <t xml:space="preserve"> 2021年涪陵区李渡街道一般公共预算转移支付决算表（分项目）……………………………………………38</t>
    <phoneticPr fontId="68" type="noConversion"/>
  </si>
  <si>
    <t xml:space="preserve"> 关于2021年区李渡街道一般公共预算转移支付收支决算的说明………………………………………………39</t>
    <phoneticPr fontId="68" type="noConversion"/>
  </si>
  <si>
    <t xml:space="preserve"> 2021年涪陵区李渡街道政府性基金预算收支决算表……………………………………………………………40</t>
    <phoneticPr fontId="68" type="noConversion"/>
  </si>
  <si>
    <t xml:space="preserve"> 关于2021年涪陵区李渡街道政府性基金预算收支决算的说明…………………………………………………41</t>
    <phoneticPr fontId="68" type="noConversion"/>
  </si>
  <si>
    <t xml:space="preserve"> 2021年涪陵区李渡街道政府性基金预算支出本级支出决算表…………………………………………………42</t>
    <phoneticPr fontId="68" type="noConversion"/>
  </si>
  <si>
    <t xml:space="preserve"> 2021年涪陵区李渡街道政府性基金预算转移支付收支决算表…………………………………………………44</t>
    <phoneticPr fontId="68" type="noConversion"/>
  </si>
  <si>
    <t xml:space="preserve"> 2021年涪陵区李渡街道政府性基金预算转移支付收支决算表（分地区）……………………………………45</t>
    <phoneticPr fontId="68" type="noConversion"/>
  </si>
  <si>
    <t xml:space="preserve"> 2021年涪陵区李渡街道政府性基金预算转移支付收支决算表（分项目）……………………………………46</t>
    <phoneticPr fontId="68" type="noConversion"/>
  </si>
  <si>
    <t xml:space="preserve"> 2021年涪陵区李渡街道国有资本经营预算收支决算表 ……………………………………………………… 47</t>
    <phoneticPr fontId="68" type="noConversion"/>
  </si>
  <si>
    <t xml:space="preserve"> 关于2021年涪陵区李渡街道国有资本经营预算收支决算的说明………………………………………………48</t>
    <phoneticPr fontId="68" type="noConversion"/>
  </si>
  <si>
    <t xml:space="preserve"> 2021年涪陵区李渡街道社会保险基金预算收支决算表 ……………………………………………………… 49</t>
    <phoneticPr fontId="68" type="noConversion"/>
  </si>
  <si>
    <t xml:space="preserve"> 2021年涪陵区李渡街道地方政府债务限额及余额决算情况表 ……………………………………………… 50</t>
    <phoneticPr fontId="68" type="noConversion"/>
  </si>
  <si>
    <t xml:space="preserve"> 2021年涪陵区李渡街道地方政府债券使用情况表 …………………………………………………………… 51</t>
    <phoneticPr fontId="68" type="noConversion"/>
  </si>
  <si>
    <t xml:space="preserve"> 2021年涪陵区李渡街道专项债券项目实施进度情况表…………………………………………………………52</t>
    <phoneticPr fontId="68" type="noConversion"/>
  </si>
  <si>
    <t xml:space="preserve"> 2021年涪陵区李渡街道地方政府债务相关情况表 …………………………………………………………… 53</t>
    <phoneticPr fontId="68" type="noConversion"/>
  </si>
  <si>
    <t xml:space="preserve"> 2021年涪陵区李渡街道地方政府债务指标表 ………………………………………………………………… 54</t>
    <phoneticPr fontId="68" type="noConversion"/>
  </si>
  <si>
    <t xml:space="preserve"> 2021年涪陵区李渡街道基本建设支出决算表……………………………………………………………………55</t>
    <phoneticPr fontId="68" type="noConversion"/>
  </si>
  <si>
    <t>2021年涪陵区李渡街道收入决算表</t>
    <phoneticPr fontId="68" type="noConversion"/>
  </si>
  <si>
    <t>2021年涪陵区李渡街道支出决算表</t>
    <phoneticPr fontId="68" type="noConversion"/>
  </si>
  <si>
    <t xml:space="preserve"> 2021年度涪陵李渡街道一般公共预算收支决算表</t>
    <phoneticPr fontId="68" type="noConversion"/>
  </si>
  <si>
    <t>2021年度涪陵区李渡街道一般公共预算本级支出决算表</t>
    <phoneticPr fontId="68" type="noConversion"/>
  </si>
  <si>
    <t xml:space="preserve"> 2021年涪陵区李渡街道一般公共预算基本支出决算表</t>
    <phoneticPr fontId="68" type="noConversion"/>
  </si>
  <si>
    <t xml:space="preserve"> 2021年涪陵区李渡街道一般公共预算转移性收支决算表</t>
    <phoneticPr fontId="68" type="noConversion"/>
  </si>
  <si>
    <t>2021年涪陵区李渡街道一般公共预算转移支付决算表</t>
    <phoneticPr fontId="68" type="noConversion"/>
  </si>
  <si>
    <t>关于2021年区李渡街道一般公共预算转移支付收支决算的说明</t>
    <phoneticPr fontId="68" type="noConversion"/>
  </si>
  <si>
    <t>2021年涪陵区李渡街道政府性基金预算收支决算表</t>
    <phoneticPr fontId="68" type="noConversion"/>
  </si>
  <si>
    <t>关于2021年涪陵区李渡街道政府性基金预算收支决算的说明</t>
    <phoneticPr fontId="68" type="noConversion"/>
  </si>
  <si>
    <t xml:space="preserve"> 2021年涪陵区李渡街道政府性基金预算支出本级支出决算表</t>
    <phoneticPr fontId="68" type="noConversion"/>
  </si>
  <si>
    <t>2021年涪陵区李渡街道政府性基金预算转移支付收支决算表</t>
    <phoneticPr fontId="68" type="noConversion"/>
  </si>
  <si>
    <t xml:space="preserve"> 2021年涪陵区李渡街道政府性基金预算转移支付收支决算表</t>
    <phoneticPr fontId="68" type="noConversion"/>
  </si>
  <si>
    <t xml:space="preserve"> 2021年涪陵区李渡街道国有资本经营预算收支决算表</t>
    <phoneticPr fontId="68" type="noConversion"/>
  </si>
  <si>
    <t>关于2021年涪陵区李渡街道国有资本经营预算收支决算的说明</t>
    <phoneticPr fontId="68" type="noConversion"/>
  </si>
  <si>
    <t xml:space="preserve"> 2021年涪陵区李渡街道社会保险基金预算收支决算表</t>
    <phoneticPr fontId="68" type="noConversion"/>
  </si>
  <si>
    <t xml:space="preserve"> 2021年涪陵区李渡街道地方政府债务限额及余额决算情况表</t>
    <phoneticPr fontId="68" type="noConversion"/>
  </si>
  <si>
    <t>注：本表无数据，原因是我街道无对政府债务。</t>
    <phoneticPr fontId="68" type="noConversion"/>
  </si>
  <si>
    <t xml:space="preserve"> 2021年涪陵区李渡街道地方政府债券使用情况表</t>
    <phoneticPr fontId="68" type="noConversion"/>
  </si>
  <si>
    <t>2021年涪陵区李渡街道专项债券项目实施进度情况表</t>
    <phoneticPr fontId="68" type="noConversion"/>
  </si>
  <si>
    <t xml:space="preserve"> 2021年涪陵区李渡街道地方政府债务相关情况表</t>
    <phoneticPr fontId="68" type="noConversion"/>
  </si>
  <si>
    <t xml:space="preserve"> 2021年涪陵区李渡街道地方政府债务指标表</t>
    <phoneticPr fontId="68" type="noConversion"/>
  </si>
  <si>
    <t>2021年涪陵区李渡街道基本建设支出决算表</t>
    <phoneticPr fontId="68" type="noConversion"/>
  </si>
  <si>
    <t>注：一般性转移支付补助包括体制补助，固定结算补助，营改增基数补助等。专项补助指专门用于某个具体项目的补助，需专款专用。本表无数据，原因是我街道无对下级的转移支付。</t>
    <phoneticPr fontId="68" type="noConversion"/>
  </si>
  <si>
    <t>注：本表无数据，原因是我街道无对下级的转移支付。</t>
    <phoneticPr fontId="68" type="noConversion"/>
  </si>
  <si>
    <t xml:space="preserve">       
        一、 2021年上级对我街道转移支付情况
         2021年上级对我街道转移支付年初预算数为5531万元，执行数为5656万元，决算数为5656万元，增加3 %，主要是因为涉及村（社区）干部调增工资等。
       二、 2021年我街道对下级转移支付情况
       我街道对下级无转移支付。</t>
    <phoneticPr fontId="68" type="noConversion"/>
  </si>
  <si>
    <t xml:space="preserve">        国有资本经营预算是对国有资本收益作出支出安排的收支预算。
        2021年我街道无国有资本经营预算收入和支出。
</t>
    <phoneticPr fontId="68" type="noConversion"/>
  </si>
  <si>
    <t>李渡街道</t>
    <phoneticPr fontId="68" type="noConversion"/>
  </si>
  <si>
    <t xml:space="preserve"> 2021年涪陵区李渡街道收入决算表…………………………………………………………………………1</t>
    <phoneticPr fontId="68" type="noConversion"/>
  </si>
  <si>
    <t>李渡街道</t>
    <phoneticPr fontId="68" type="noConversion"/>
  </si>
  <si>
    <t xml:space="preserve">        
        一、 2021年一般公共预算收入
        2021年一般公共预算收入年初预算数为1406万元，执行数为1794万元，决算数为  1794万元，增长28%。其中，税收收入1776 万元，增长29 %；非税收入18万元，下降1.5  %。
        一般公共预算收入1794万元、加上上级补助5656万元、上年结转633万元等，收入总计8083万元。
        二、 2021年一般公共预算支出
        2021年一般公共预算支出年初预算数为7489万元，执行数为6830万元，决算数为6830万元，下降10  %。
        一般公共预算支出6830万元、加上上解上级支出41万元、结转下年1212等，支出总计 8083 万元。</t>
    <phoneticPr fontId="68" type="noConversion"/>
  </si>
  <si>
    <t xml:space="preserve">        政府性基金预算是对依照法律、行政法规的规定在一定期限内向特定对象征收、收取或者以其他方式筹集的资金，专项用于特定公共事业发展的收支预算。
        以上表格直观反映 2021 年李渡街道政府性基金预算收入与支出的平衡关系。收入总计（本级收入合计+转移性收入合计）=支出总计（本级支出合计+转移性支出合计）
        一、2021年李渡街道政府性基金预算收入
        2021年政府性基金预算收入年初预算数为 0 万元，执行数为 0万元，决算数为0万元。
        政府性基金预算收入加上上级补助和上年结转等，收入总计3527万元。
        二、2021年李渡街道政府性基金预算支出
        2021年政府性基金预算支出年初预算数为0万元，执行数为3055万元，决算数为 3055万元，增长1726.0%。
        政府性基金预算支出3055万元、加上结转下年472万元等，支出总计  3527万元。</t>
    <phoneticPr fontId="68" type="noConversion"/>
  </si>
  <si>
    <t>对事业单位经常性补助</t>
    <phoneticPr fontId="68" type="noConversion"/>
  </si>
  <si>
    <t xml:space="preserve">  工资福利支出</t>
    <phoneticPr fontId="68" type="noConversion"/>
  </si>
  <si>
    <t xml:space="preserve">  商品和服务支出</t>
    <phoneticPr fontId="68" type="noConversion"/>
  </si>
</sst>
</file>

<file path=xl/styles.xml><?xml version="1.0" encoding="utf-8"?>
<styleSheet xmlns="http://schemas.openxmlformats.org/spreadsheetml/2006/main">
  <numFmts count="14"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_ "/>
    <numFmt numFmtId="178" formatCode="#,##0_ "/>
    <numFmt numFmtId="179" formatCode="0.0%"/>
    <numFmt numFmtId="180" formatCode="0.00_);[Red]\(0.00\)"/>
    <numFmt numFmtId="181" formatCode="yyyy&quot;年&quot;m&quot;月&quot;;@"/>
    <numFmt numFmtId="182" formatCode="0.0_);[Red]\(0.0\)"/>
    <numFmt numFmtId="183" formatCode="0;[Red]0"/>
    <numFmt numFmtId="184" formatCode="0_);[Red]\(0\)"/>
    <numFmt numFmtId="185" formatCode="_ * #,##0_ ;_ * \-#,##0_ ;_ * &quot;-&quot;??_ ;_ @_ "/>
    <numFmt numFmtId="186" formatCode="#,##0_);[Red]\(#,##0\)"/>
    <numFmt numFmtId="187" formatCode="* #,##0;* \-#,##0;* &quot;-&quot;;@"/>
  </numFmts>
  <fonts count="78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1"/>
      <name val="黑体"/>
      <family val="3"/>
      <charset val="134"/>
    </font>
    <font>
      <b/>
      <sz val="11"/>
      <name val="宋体"/>
      <family val="3"/>
      <charset val="134"/>
    </font>
    <font>
      <sz val="11"/>
      <color indexed="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方正黑体_GBK"/>
      <charset val="134"/>
    </font>
    <font>
      <sz val="11"/>
      <name val="宋体"/>
      <family val="3"/>
      <charset val="134"/>
      <scheme val="minor"/>
    </font>
    <font>
      <sz val="11"/>
      <name val="方正黑体_GBK"/>
      <charset val="134"/>
    </font>
    <font>
      <sz val="11"/>
      <color rgb="FF000000"/>
      <name val="宋体"/>
      <family val="3"/>
      <charset val="134"/>
      <scheme val="minor"/>
    </font>
    <font>
      <b/>
      <sz val="11"/>
      <color rgb="FF000000"/>
      <name val="宋体"/>
      <family val="3"/>
      <charset val="134"/>
      <scheme val="minor"/>
    </font>
    <font>
      <sz val="12"/>
      <name val="宋体"/>
      <family val="3"/>
      <charset val="134"/>
    </font>
    <font>
      <sz val="16"/>
      <color theme="1"/>
      <name val="方正仿宋_GBK"/>
      <charset val="134"/>
    </font>
    <font>
      <sz val="16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sz val="12"/>
      <name val="仿宋_GB2312"/>
      <charset val="134"/>
    </font>
    <font>
      <sz val="10"/>
      <name val="宋体"/>
      <family val="3"/>
      <charset val="134"/>
    </font>
    <font>
      <sz val="14"/>
      <color theme="1"/>
      <name val="方正仿宋_GBK"/>
      <family val="4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name val="仿宋_GB2312"/>
      <charset val="134"/>
    </font>
    <font>
      <sz val="11"/>
      <color theme="1"/>
      <name val="黑体"/>
      <family val="3"/>
      <charset val="134"/>
    </font>
    <font>
      <sz val="16"/>
      <name val="方正仿宋_GBK"/>
      <family val="4"/>
      <charset val="134"/>
    </font>
    <font>
      <sz val="11"/>
      <color rgb="FF000000"/>
      <name val="方正黑体_GBK"/>
      <family val="4"/>
      <charset val="134"/>
    </font>
    <font>
      <sz val="14"/>
      <color theme="1"/>
      <name val="方正黑体_GBK"/>
      <family val="4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0"/>
      <name val="宋体"/>
      <family val="3"/>
      <charset val="134"/>
    </font>
    <font>
      <sz val="22"/>
      <color theme="1"/>
      <name val="方正小标宋_GBK"/>
      <family val="4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8"/>
      <color indexed="8"/>
      <name val="黑体"/>
      <family val="3"/>
      <charset val="134"/>
    </font>
    <font>
      <b/>
      <sz val="14"/>
      <color indexed="8"/>
      <name val="宋体"/>
      <family val="3"/>
      <charset val="134"/>
    </font>
    <font>
      <sz val="14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36"/>
      <color indexed="8"/>
      <name val="宋体"/>
      <family val="3"/>
      <charset val="134"/>
    </font>
    <font>
      <sz val="11"/>
      <color indexed="8"/>
      <name val="楷体_GB2312"/>
      <charset val="134"/>
    </font>
    <font>
      <b/>
      <sz val="20"/>
      <color indexed="8"/>
      <name val="宋体"/>
      <family val="3"/>
      <charset val="134"/>
    </font>
    <font>
      <b/>
      <sz val="48"/>
      <color indexed="8"/>
      <name val="宋体"/>
      <family val="3"/>
      <charset val="134"/>
    </font>
    <font>
      <sz val="55"/>
      <name val="宋体"/>
      <family val="3"/>
      <charset val="134"/>
    </font>
    <font>
      <b/>
      <sz val="55"/>
      <color indexed="8"/>
      <name val="宋体"/>
      <family val="3"/>
      <charset val="134"/>
    </font>
    <font>
      <b/>
      <sz val="28"/>
      <color indexed="8"/>
      <name val="宋体"/>
      <family val="3"/>
      <charset val="134"/>
    </font>
    <font>
      <b/>
      <sz val="26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8"/>
      <color indexed="56"/>
      <name val="宋体"/>
      <family val="3"/>
      <charset val="134"/>
    </font>
    <font>
      <sz val="10"/>
      <name val="Arial"/>
      <family val="2"/>
    </font>
    <font>
      <sz val="11"/>
      <color indexed="60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i/>
      <sz val="11"/>
      <color indexed="23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20"/>
      <color theme="1"/>
      <name val="方正小标宋_GBK"/>
      <family val="4"/>
      <charset val="134"/>
    </font>
    <font>
      <sz val="16"/>
      <color theme="1"/>
      <name val="方正仿宋_GBK"/>
      <family val="4"/>
      <charset val="134"/>
    </font>
    <font>
      <sz val="1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color theme="1"/>
      <name val="方正黑体_GBK"/>
      <family val="4"/>
      <charset val="134"/>
    </font>
    <font>
      <sz val="11"/>
      <color indexed="0"/>
      <name val="宋体"/>
      <family val="3"/>
      <charset val="134"/>
    </font>
    <font>
      <sz val="12"/>
      <name val="宋体"/>
      <family val="3"/>
      <charset val="134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mediumGray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8">
    <xf numFmtId="0" fontId="0" fillId="0" borderId="0">
      <alignment vertical="center"/>
    </xf>
    <xf numFmtId="0" fontId="50" fillId="0" borderId="0">
      <alignment vertical="center"/>
    </xf>
    <xf numFmtId="41" fontId="67" fillId="0" borderId="0" applyFont="0" applyFill="0" applyBorder="0" applyAlignment="0" applyProtection="0">
      <alignment vertical="center"/>
    </xf>
    <xf numFmtId="0" fontId="48" fillId="5" borderId="18" applyNumberFormat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0" fontId="67" fillId="0" borderId="0">
      <alignment vertical="center"/>
    </xf>
    <xf numFmtId="0" fontId="60" fillId="0" borderId="21" applyNumberFormat="0" applyFill="0" applyAlignment="0" applyProtection="0">
      <alignment vertical="center"/>
    </xf>
    <xf numFmtId="0" fontId="11" fillId="0" borderId="0">
      <alignment vertical="center"/>
    </xf>
    <xf numFmtId="0" fontId="67" fillId="0" borderId="0">
      <alignment vertical="center"/>
    </xf>
    <xf numFmtId="0" fontId="65" fillId="5" borderId="25" applyNumberFormat="0" applyAlignment="0" applyProtection="0">
      <alignment vertical="center"/>
    </xf>
    <xf numFmtId="41" fontId="67" fillId="0" borderId="0" applyFont="0" applyFill="0" applyBorder="0" applyAlignment="0" applyProtection="0">
      <alignment vertical="center"/>
    </xf>
    <xf numFmtId="41" fontId="67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/>
    <xf numFmtId="0" fontId="67" fillId="0" borderId="0">
      <alignment vertical="center"/>
    </xf>
    <xf numFmtId="41" fontId="11" fillId="0" borderId="0" applyFont="0" applyFill="0" applyBorder="0" applyAlignment="0" applyProtection="0"/>
    <xf numFmtId="0" fontId="67" fillId="0" borderId="0">
      <alignment vertical="center"/>
    </xf>
    <xf numFmtId="0" fontId="54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3" fillId="0" borderId="0" applyBorder="0">
      <alignment vertical="center"/>
    </xf>
    <xf numFmtId="0" fontId="64" fillId="0" borderId="24" applyNumberFormat="0" applyFill="0" applyAlignment="0" applyProtection="0">
      <alignment vertical="center"/>
    </xf>
    <xf numFmtId="0" fontId="62" fillId="0" borderId="23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11" fillId="0" borderId="0"/>
    <xf numFmtId="0" fontId="67" fillId="0" borderId="0">
      <alignment vertical="center"/>
    </xf>
    <xf numFmtId="0" fontId="11" fillId="0" borderId="0"/>
    <xf numFmtId="41" fontId="67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61" fillId="9" borderId="18" applyNumberFormat="0" applyAlignment="0" applyProtection="0">
      <alignment vertical="center"/>
    </xf>
    <xf numFmtId="0" fontId="67" fillId="0" borderId="0">
      <alignment vertical="center"/>
    </xf>
    <xf numFmtId="0" fontId="56" fillId="0" borderId="0">
      <alignment vertical="center"/>
    </xf>
    <xf numFmtId="0" fontId="53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11" fillId="0" borderId="0"/>
    <xf numFmtId="0" fontId="11" fillId="0" borderId="0"/>
    <xf numFmtId="0" fontId="67" fillId="0" borderId="0">
      <alignment vertical="center"/>
    </xf>
    <xf numFmtId="0" fontId="11" fillId="0" borderId="0"/>
    <xf numFmtId="0" fontId="67" fillId="0" borderId="0">
      <alignment vertical="center"/>
    </xf>
    <xf numFmtId="0" fontId="21" fillId="0" borderId="0"/>
    <xf numFmtId="0" fontId="11" fillId="8" borderId="20" applyNumberFormat="0" applyFont="0" applyAlignment="0" applyProtection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3" fillId="0" borderId="0"/>
    <xf numFmtId="0" fontId="11" fillId="0" borderId="0">
      <alignment vertical="center"/>
    </xf>
    <xf numFmtId="0" fontId="53" fillId="0" borderId="0"/>
    <xf numFmtId="0" fontId="11" fillId="0" borderId="0">
      <alignment vertical="center"/>
    </xf>
    <xf numFmtId="0" fontId="63" fillId="10" borderId="0" applyNumberFormat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66" fillId="11" borderId="26" applyNumberForma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center"/>
    </xf>
    <xf numFmtId="41" fontId="67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>
      <alignment vertical="center"/>
    </xf>
    <xf numFmtId="0" fontId="53" fillId="0" borderId="0"/>
  </cellStyleXfs>
  <cellXfs count="30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8" fontId="3" fillId="0" borderId="1" xfId="0" applyNumberFormat="1" applyFont="1" applyFill="1" applyBorder="1" applyAlignment="1">
      <alignment vertical="center" wrapText="1"/>
    </xf>
    <xf numFmtId="177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shrinkToFit="1"/>
    </xf>
    <xf numFmtId="178" fontId="0" fillId="0" borderId="1" xfId="0" applyNumberFormat="1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shrinkToFit="1"/>
    </xf>
    <xf numFmtId="0" fontId="0" fillId="0" borderId="1" xfId="0" applyFont="1" applyBorder="1">
      <alignment vertical="center"/>
    </xf>
    <xf numFmtId="0" fontId="5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1" xfId="0" applyBorder="1" applyAlignment="1">
      <alignment horizontal="left" vertical="center"/>
    </xf>
    <xf numFmtId="180" fontId="0" fillId="0" borderId="1" xfId="0" applyNumberFormat="1" applyBorder="1" applyAlignment="1">
      <alignment horizontal="righ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182" fontId="5" fillId="0" borderId="1" xfId="6" applyNumberFormat="1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182" fontId="7" fillId="0" borderId="1" xfId="57" applyNumberFormat="1" applyFont="1" applyFill="1" applyBorder="1" applyAlignment="1">
      <alignment horizontal="left" vertical="center" wrapText="1"/>
    </xf>
    <xf numFmtId="1" fontId="0" fillId="0" borderId="1" xfId="0" applyNumberFormat="1" applyFont="1" applyFill="1" applyBorder="1" applyAlignment="1">
      <alignment vertical="center"/>
    </xf>
    <xf numFmtId="181" fontId="0" fillId="0" borderId="1" xfId="0" applyNumberFormat="1" applyFill="1" applyBorder="1" applyAlignment="1">
      <alignment horizontal="center" vertical="center"/>
    </xf>
    <xf numFmtId="183" fontId="0" fillId="0" borderId="1" xfId="0" applyNumberFormat="1" applyFill="1" applyBorder="1" applyAlignment="1">
      <alignment horizontal="right" vertical="center"/>
    </xf>
    <xf numFmtId="182" fontId="0" fillId="0" borderId="1" xfId="6" applyNumberFormat="1" applyFont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11" fillId="0" borderId="0" xfId="30" applyAlignment="1">
      <alignment vertical="center"/>
    </xf>
    <xf numFmtId="0" fontId="2" fillId="3" borderId="1" xfId="17" applyFont="1" applyFill="1" applyBorder="1" applyAlignment="1">
      <alignment horizontal="center" vertical="center"/>
    </xf>
    <xf numFmtId="184" fontId="2" fillId="3" borderId="1" xfId="39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39" applyFont="1" applyFill="1" applyBorder="1" applyAlignment="1" applyProtection="1">
      <alignment horizontal="center" vertical="center" wrapText="1"/>
      <protection locked="0"/>
    </xf>
    <xf numFmtId="0" fontId="14" fillId="3" borderId="1" xfId="17" applyFont="1" applyFill="1" applyBorder="1" applyAlignment="1">
      <alignment horizontal="center" vertical="center"/>
    </xf>
    <xf numFmtId="185" fontId="15" fillId="3" borderId="1" xfId="4" applyNumberFormat="1" applyFont="1" applyFill="1" applyBorder="1">
      <alignment vertical="center"/>
    </xf>
    <xf numFmtId="0" fontId="0" fillId="0" borderId="1" xfId="0" applyBorder="1" applyAlignment="1">
      <alignment horizontal="right" vertical="center"/>
    </xf>
    <xf numFmtId="0" fontId="14" fillId="3" borderId="1" xfId="12" applyFont="1" applyFill="1" applyBorder="1" applyAlignment="1">
      <alignment vertical="center"/>
    </xf>
    <xf numFmtId="0" fontId="16" fillId="3" borderId="1" xfId="12" applyNumberFormat="1" applyFont="1" applyFill="1" applyBorder="1" applyAlignment="1">
      <alignment horizontal="right" vertical="center"/>
    </xf>
    <xf numFmtId="0" fontId="17" fillId="3" borderId="1" xfId="12" applyFont="1" applyFill="1" applyBorder="1">
      <alignment vertical="center"/>
    </xf>
    <xf numFmtId="185" fontId="18" fillId="3" borderId="1" xfId="4" applyNumberFormat="1" applyFont="1" applyFill="1" applyBorder="1">
      <alignment vertical="center"/>
    </xf>
    <xf numFmtId="49" fontId="19" fillId="3" borderId="1" xfId="12" applyNumberFormat="1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left" vertical="center" shrinkToFit="1"/>
    </xf>
    <xf numFmtId="184" fontId="0" fillId="3" borderId="1" xfId="12" applyNumberFormat="1" applyFont="1" applyFill="1" applyBorder="1" applyAlignment="1">
      <alignment horizontal="center" vertical="center"/>
    </xf>
    <xf numFmtId="0" fontId="14" fillId="3" borderId="1" xfId="43" applyFont="1" applyFill="1" applyBorder="1" applyAlignment="1">
      <alignment horizontal="center" vertical="center"/>
    </xf>
    <xf numFmtId="186" fontId="14" fillId="3" borderId="1" xfId="12" applyNumberFormat="1" applyFont="1" applyFill="1" applyBorder="1" applyAlignment="1">
      <alignment vertical="center"/>
    </xf>
    <xf numFmtId="0" fontId="17" fillId="3" borderId="1" xfId="12" applyFont="1" applyFill="1" applyBorder="1" applyAlignment="1">
      <alignment vertical="center" wrapText="1"/>
    </xf>
    <xf numFmtId="187" fontId="17" fillId="0" borderId="1" xfId="2" applyNumberFormat="1" applyFont="1" applyFill="1" applyBorder="1" applyAlignment="1">
      <alignment horizontal="left" vertical="center" shrinkToFit="1"/>
    </xf>
    <xf numFmtId="0" fontId="20" fillId="3" borderId="1" xfId="12" applyFont="1" applyFill="1" applyBorder="1" applyAlignment="1"/>
    <xf numFmtId="187" fontId="17" fillId="0" borderId="1" xfId="2" applyNumberFormat="1" applyFont="1" applyFill="1" applyBorder="1" applyAlignment="1" applyProtection="1">
      <alignment horizontal="left" vertical="center" shrinkToFit="1"/>
    </xf>
    <xf numFmtId="184" fontId="19" fillId="3" borderId="1" xfId="31" applyNumberFormat="1" applyFont="1" applyFill="1" applyBorder="1" applyAlignment="1">
      <alignment horizontal="right" vertical="center"/>
    </xf>
    <xf numFmtId="0" fontId="21" fillId="3" borderId="1" xfId="0" applyFont="1" applyFill="1" applyBorder="1" applyAlignment="1">
      <alignment horizontal="left" vertical="center"/>
    </xf>
    <xf numFmtId="185" fontId="18" fillId="0" borderId="1" xfId="4" applyNumberFormat="1" applyFont="1" applyFill="1" applyBorder="1">
      <alignment vertical="center"/>
    </xf>
    <xf numFmtId="0" fontId="23" fillId="0" borderId="0" xfId="0" applyFont="1" applyBorder="1" applyAlignment="1">
      <alignment horizontal="right"/>
    </xf>
    <xf numFmtId="185" fontId="5" fillId="0" borderId="1" xfId="4" applyNumberFormat="1" applyFont="1" applyBorder="1">
      <alignment vertical="center"/>
    </xf>
    <xf numFmtId="0" fontId="17" fillId="3" borderId="8" xfId="44" applyFont="1" applyFill="1" applyBorder="1" applyAlignment="1">
      <alignment horizontal="left" vertical="center"/>
    </xf>
    <xf numFmtId="185" fontId="0" fillId="0" borderId="9" xfId="4" applyNumberFormat="1" applyFont="1" applyFill="1" applyBorder="1">
      <alignment vertical="center"/>
    </xf>
    <xf numFmtId="185" fontId="24" fillId="0" borderId="9" xfId="4" applyNumberFormat="1" applyFont="1" applyFill="1" applyBorder="1">
      <alignment vertical="center"/>
    </xf>
    <xf numFmtId="0" fontId="17" fillId="0" borderId="8" xfId="44" applyFont="1" applyFill="1" applyBorder="1" applyAlignment="1">
      <alignment horizontal="left" vertical="center"/>
    </xf>
    <xf numFmtId="0" fontId="17" fillId="3" borderId="10" xfId="44" applyFont="1" applyFill="1" applyBorder="1" applyAlignment="1">
      <alignment horizontal="left" vertical="center"/>
    </xf>
    <xf numFmtId="185" fontId="24" fillId="0" borderId="11" xfId="4" applyNumberFormat="1" applyFont="1" applyFill="1" applyBorder="1">
      <alignment vertical="center"/>
    </xf>
    <xf numFmtId="0" fontId="23" fillId="0" borderId="3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185" fontId="5" fillId="0" borderId="1" xfId="0" applyNumberFormat="1" applyFont="1" applyBorder="1">
      <alignment vertical="center"/>
    </xf>
    <xf numFmtId="0" fontId="7" fillId="0" borderId="1" xfId="58" applyFont="1" applyFill="1" applyBorder="1" applyAlignment="1">
      <alignment horizontal="center" vertical="center" wrapText="1"/>
    </xf>
    <xf numFmtId="185" fontId="0" fillId="0" borderId="1" xfId="4" applyNumberFormat="1" applyFont="1" applyBorder="1">
      <alignment vertical="center"/>
    </xf>
    <xf numFmtId="0" fontId="0" fillId="0" borderId="0" xfId="0" applyFont="1">
      <alignment vertical="center"/>
    </xf>
    <xf numFmtId="186" fontId="8" fillId="0" borderId="12" xfId="43" applyNumberFormat="1" applyFont="1" applyFill="1" applyBorder="1" applyAlignment="1">
      <alignment horizontal="center" vertical="center" shrinkToFit="1"/>
    </xf>
    <xf numFmtId="186" fontId="8" fillId="3" borderId="5" xfId="43" applyNumberFormat="1" applyFont="1" applyFill="1" applyBorder="1" applyAlignment="1">
      <alignment horizontal="center" vertical="center" shrinkToFit="1"/>
    </xf>
    <xf numFmtId="186" fontId="8" fillId="3" borderId="6" xfId="43" applyNumberFormat="1" applyFont="1" applyFill="1" applyBorder="1" applyAlignment="1">
      <alignment horizontal="center" vertical="center" shrinkToFit="1"/>
    </xf>
    <xf numFmtId="3" fontId="3" fillId="0" borderId="8" xfId="30" applyNumberFormat="1" applyFont="1" applyFill="1" applyBorder="1" applyAlignment="1" applyProtection="1">
      <alignment vertical="center"/>
    </xf>
    <xf numFmtId="186" fontId="14" fillId="0" borderId="1" xfId="17" applyNumberFormat="1" applyFont="1" applyFill="1" applyBorder="1" applyAlignment="1">
      <alignment horizontal="right" vertical="center" shrinkToFit="1"/>
    </xf>
    <xf numFmtId="186" fontId="14" fillId="0" borderId="9" xfId="17" applyNumberFormat="1" applyFont="1" applyFill="1" applyBorder="1" applyAlignment="1">
      <alignment horizontal="right" vertical="center" shrinkToFit="1"/>
    </xf>
    <xf numFmtId="3" fontId="23" fillId="0" borderId="8" xfId="30" applyNumberFormat="1" applyFont="1" applyFill="1" applyBorder="1" applyAlignment="1" applyProtection="1">
      <alignment vertical="center"/>
    </xf>
    <xf numFmtId="186" fontId="7" fillId="3" borderId="1" xfId="17" applyNumberFormat="1" applyFont="1" applyFill="1" applyBorder="1" applyAlignment="1">
      <alignment horizontal="right" vertical="center" shrinkToFit="1"/>
    </xf>
    <xf numFmtId="3" fontId="23" fillId="3" borderId="1" xfId="30" applyNumberFormat="1" applyFont="1" applyFill="1" applyBorder="1" applyAlignment="1" applyProtection="1">
      <alignment horizontal="left" vertical="center" indent="1"/>
    </xf>
    <xf numFmtId="186" fontId="7" fillId="3" borderId="9" xfId="17" applyNumberFormat="1" applyFont="1" applyFill="1" applyBorder="1" applyAlignment="1">
      <alignment horizontal="right" vertical="center" shrinkToFit="1"/>
    </xf>
    <xf numFmtId="3" fontId="23" fillId="0" borderId="1" xfId="30" applyNumberFormat="1" applyFont="1" applyFill="1" applyBorder="1" applyAlignment="1" applyProtection="1">
      <alignment horizontal="left" vertical="center" indent="1"/>
    </xf>
    <xf numFmtId="186" fontId="25" fillId="3" borderId="1" xfId="43" applyNumberFormat="1" applyFont="1" applyFill="1" applyBorder="1" applyAlignment="1">
      <alignment vertical="center" shrinkToFit="1"/>
    </xf>
    <xf numFmtId="186" fontId="25" fillId="3" borderId="9" xfId="43" applyNumberFormat="1" applyFont="1" applyFill="1" applyBorder="1" applyAlignment="1">
      <alignment vertical="center" shrinkToFit="1"/>
    </xf>
    <xf numFmtId="3" fontId="23" fillId="0" borderId="10" xfId="30" applyNumberFormat="1" applyFont="1" applyFill="1" applyBorder="1" applyAlignment="1" applyProtection="1">
      <alignment vertical="center"/>
    </xf>
    <xf numFmtId="186" fontId="7" fillId="3" borderId="13" xfId="17" applyNumberFormat="1" applyFont="1" applyFill="1" applyBorder="1" applyAlignment="1">
      <alignment horizontal="right" vertical="center" shrinkToFit="1"/>
    </xf>
    <xf numFmtId="186" fontId="25" fillId="3" borderId="13" xfId="43" applyNumberFormat="1" applyFont="1" applyFill="1" applyBorder="1" applyAlignment="1">
      <alignment vertical="center" shrinkToFit="1"/>
    </xf>
    <xf numFmtId="186" fontId="25" fillId="3" borderId="11" xfId="43" applyNumberFormat="1" applyFont="1" applyFill="1" applyBorder="1" applyAlignment="1">
      <alignment vertical="center" shrinkToFit="1"/>
    </xf>
    <xf numFmtId="0" fontId="7" fillId="0" borderId="0" xfId="17" applyFont="1" applyFill="1" applyBorder="1" applyAlignment="1">
      <alignment horizontal="center" vertical="center"/>
    </xf>
    <xf numFmtId="0" fontId="0" fillId="0" borderId="0" xfId="17" applyFont="1" applyFill="1" applyBorder="1" applyAlignment="1">
      <alignment horizontal="right" vertical="center"/>
    </xf>
    <xf numFmtId="0" fontId="2" fillId="0" borderId="12" xfId="43" applyFont="1" applyFill="1" applyBorder="1" applyAlignment="1">
      <alignment horizontal="center" vertical="center"/>
    </xf>
    <xf numFmtId="184" fontId="26" fillId="0" borderId="6" xfId="43" applyNumberFormat="1" applyFont="1" applyFill="1" applyBorder="1" applyAlignment="1">
      <alignment horizontal="center" vertical="center"/>
    </xf>
    <xf numFmtId="0" fontId="14" fillId="0" borderId="8" xfId="43" applyFont="1" applyFill="1" applyBorder="1" applyAlignment="1">
      <alignment horizontal="center" vertical="center"/>
    </xf>
    <xf numFmtId="185" fontId="5" fillId="0" borderId="9" xfId="4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 applyProtection="1">
      <alignment horizontal="left" vertical="center"/>
    </xf>
    <xf numFmtId="185" fontId="0" fillId="0" borderId="9" xfId="4" applyNumberFormat="1" applyFont="1" applyFill="1" applyBorder="1" applyAlignment="1" applyProtection="1">
      <alignment horizontal="center" vertical="center"/>
    </xf>
    <xf numFmtId="0" fontId="23" fillId="0" borderId="8" xfId="0" applyNumberFormat="1" applyFont="1" applyFill="1" applyBorder="1" applyAlignment="1" applyProtection="1">
      <alignment horizontal="left" vertical="center"/>
    </xf>
    <xf numFmtId="0" fontId="28" fillId="0" borderId="1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78" fontId="5" fillId="0" borderId="1" xfId="0" applyNumberFormat="1" applyFont="1" applyBorder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10" fillId="2" borderId="8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right" vertical="center"/>
    </xf>
    <xf numFmtId="0" fontId="9" fillId="0" borderId="8" xfId="0" applyFont="1" applyBorder="1" applyAlignment="1">
      <alignment vertical="center" wrapText="1"/>
    </xf>
    <xf numFmtId="178" fontId="0" fillId="0" borderId="1" xfId="0" applyNumberFormat="1" applyFont="1" applyBorder="1">
      <alignment vertical="center"/>
    </xf>
    <xf numFmtId="0" fontId="0" fillId="0" borderId="1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10" fillId="0" borderId="8" xfId="0" applyFont="1" applyBorder="1" applyAlignment="1">
      <alignment vertical="center" wrapText="1"/>
    </xf>
    <xf numFmtId="186" fontId="7" fillId="0" borderId="8" xfId="0" applyNumberFormat="1" applyFont="1" applyFill="1" applyBorder="1" applyAlignment="1">
      <alignment horizontal="left" vertical="center" shrinkToFit="1"/>
    </xf>
    <xf numFmtId="0" fontId="7" fillId="0" borderId="8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178" fontId="0" fillId="0" borderId="13" xfId="0" applyNumberFormat="1" applyFont="1" applyBorder="1">
      <alignment vertical="center"/>
    </xf>
    <xf numFmtId="0" fontId="5" fillId="0" borderId="13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186" fontId="10" fillId="0" borderId="8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right" vertical="center"/>
    </xf>
    <xf numFmtId="0" fontId="0" fillId="0" borderId="9" xfId="0" applyFont="1" applyBorder="1" applyAlignment="1">
      <alignment horizontal="right" vertical="center"/>
    </xf>
    <xf numFmtId="186" fontId="10" fillId="2" borderId="8" xfId="0" applyNumberFormat="1" applyFont="1" applyFill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49" fontId="0" fillId="0" borderId="1" xfId="0" applyNumberFormat="1" applyFont="1" applyBorder="1" applyAlignment="1">
      <alignment horizontal="right" vertical="center"/>
    </xf>
    <xf numFmtId="49" fontId="0" fillId="0" borderId="9" xfId="0" applyNumberFormat="1" applyFont="1" applyBorder="1" applyAlignment="1">
      <alignment horizontal="right" vertical="center"/>
    </xf>
    <xf numFmtId="0" fontId="7" fillId="0" borderId="14" xfId="0" applyFont="1" applyFill="1" applyBorder="1" applyAlignment="1">
      <alignment vertical="center" wrapText="1"/>
    </xf>
    <xf numFmtId="186" fontId="10" fillId="0" borderId="8" xfId="0" applyNumberFormat="1" applyFont="1" applyBorder="1" applyAlignment="1">
      <alignment vertical="center" wrapText="1"/>
    </xf>
    <xf numFmtId="186" fontId="9" fillId="0" borderId="8" xfId="0" applyNumberFormat="1" applyFont="1" applyBorder="1" applyAlignment="1">
      <alignment vertical="center" wrapText="1"/>
    </xf>
    <xf numFmtId="186" fontId="7" fillId="0" borderId="10" xfId="0" applyNumberFormat="1" applyFont="1" applyFill="1" applyBorder="1" applyAlignment="1">
      <alignment horizontal="left" vertical="center" shrinkToFit="1"/>
    </xf>
    <xf numFmtId="178" fontId="7" fillId="0" borderId="13" xfId="0" applyNumberFormat="1" applyFont="1" applyBorder="1">
      <alignment vertical="center"/>
    </xf>
    <xf numFmtId="0" fontId="2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86" fontId="14" fillId="0" borderId="1" xfId="0" applyNumberFormat="1" applyFont="1" applyFill="1" applyBorder="1" applyAlignment="1">
      <alignment vertical="center" shrinkToFit="1"/>
    </xf>
    <xf numFmtId="0" fontId="5" fillId="3" borderId="8" xfId="44" applyFont="1" applyFill="1" applyBorder="1" applyAlignment="1">
      <alignment vertical="center"/>
    </xf>
    <xf numFmtId="185" fontId="30" fillId="0" borderId="9" xfId="4" applyNumberFormat="1" applyFont="1" applyFill="1" applyBorder="1" applyAlignment="1">
      <alignment horizontal="center" vertical="center"/>
    </xf>
    <xf numFmtId="0" fontId="0" fillId="3" borderId="8" xfId="44" applyFont="1" applyFill="1" applyBorder="1" applyAlignment="1">
      <alignment horizontal="left" vertical="center" indent="1"/>
    </xf>
    <xf numFmtId="185" fontId="31" fillId="0" borderId="9" xfId="4" applyNumberFormat="1" applyFont="1" applyFill="1" applyBorder="1" applyAlignment="1">
      <alignment horizontal="center" vertical="center"/>
    </xf>
    <xf numFmtId="0" fontId="5" fillId="3" borderId="8" xfId="44" applyFont="1" applyFill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86" fontId="7" fillId="0" borderId="14" xfId="0" applyNumberFormat="1" applyFont="1" applyFill="1" applyBorder="1" applyAlignment="1">
      <alignment vertical="center" shrinkToFit="1"/>
    </xf>
    <xf numFmtId="186" fontId="7" fillId="0" borderId="1" xfId="0" applyNumberFormat="1" applyFont="1" applyFill="1" applyBorder="1" applyAlignment="1">
      <alignment vertical="center" shrinkToFit="1"/>
    </xf>
    <xf numFmtId="0" fontId="0" fillId="0" borderId="0" xfId="0" applyBorder="1">
      <alignment vertical="center"/>
    </xf>
    <xf numFmtId="0" fontId="32" fillId="0" borderId="1" xfId="0" applyNumberFormat="1" applyFont="1" applyFill="1" applyBorder="1" applyAlignment="1" applyProtection="1">
      <alignment horizontal="center" vertical="center"/>
    </xf>
    <xf numFmtId="0" fontId="32" fillId="0" borderId="1" xfId="0" applyNumberFormat="1" applyFont="1" applyFill="1" applyBorder="1" applyAlignment="1" applyProtection="1">
      <alignment vertical="center"/>
    </xf>
    <xf numFmtId="3" fontId="32" fillId="0" borderId="1" xfId="0" applyNumberFormat="1" applyFont="1" applyFill="1" applyBorder="1" applyAlignment="1" applyProtection="1">
      <alignment horizontal="right" vertical="center"/>
    </xf>
    <xf numFmtId="0" fontId="21" fillId="0" borderId="1" xfId="0" applyNumberFormat="1" applyFont="1" applyFill="1" applyBorder="1" applyAlignment="1" applyProtection="1">
      <alignment vertical="center"/>
    </xf>
    <xf numFmtId="3" fontId="21" fillId="0" borderId="1" xfId="0" applyNumberFormat="1" applyFont="1" applyFill="1" applyBorder="1" applyAlignment="1" applyProtection="1">
      <alignment horizontal="right" vertical="center"/>
    </xf>
    <xf numFmtId="3" fontId="21" fillId="4" borderId="1" xfId="0" applyNumberFormat="1" applyFont="1" applyFill="1" applyBorder="1" applyAlignment="1" applyProtection="1">
      <alignment horizontal="right" vertical="center"/>
    </xf>
    <xf numFmtId="0" fontId="21" fillId="0" borderId="0" xfId="0" applyNumberFormat="1" applyFont="1" applyFill="1" applyBorder="1" applyAlignment="1" applyProtection="1">
      <alignment vertical="center"/>
    </xf>
    <xf numFmtId="3" fontId="5" fillId="0" borderId="1" xfId="0" applyNumberFormat="1" applyFont="1" applyBorder="1">
      <alignment vertical="center"/>
    </xf>
    <xf numFmtId="0" fontId="5" fillId="0" borderId="1" xfId="0" applyNumberFormat="1" applyFont="1" applyBorder="1">
      <alignment vertical="center"/>
    </xf>
    <xf numFmtId="3" fontId="0" fillId="0" borderId="1" xfId="0" applyNumberFormat="1" applyBorder="1">
      <alignment vertical="center"/>
    </xf>
    <xf numFmtId="0" fontId="0" fillId="0" borderId="1" xfId="0" applyNumberFormat="1" applyBorder="1">
      <alignment vertical="center"/>
    </xf>
    <xf numFmtId="0" fontId="33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2" fillId="3" borderId="12" xfId="17" applyFont="1" applyFill="1" applyBorder="1" applyAlignment="1">
      <alignment horizontal="center" vertical="center"/>
    </xf>
    <xf numFmtId="184" fontId="2" fillId="3" borderId="5" xfId="39" applyNumberFormat="1" applyFont="1" applyFill="1" applyBorder="1" applyAlignment="1" applyProtection="1">
      <alignment horizontal="center" vertical="center" wrapText="1"/>
      <protection locked="0"/>
    </xf>
    <xf numFmtId="184" fontId="2" fillId="3" borderId="15" xfId="39" applyNumberFormat="1" applyFont="1" applyFill="1" applyBorder="1" applyAlignment="1" applyProtection="1">
      <alignment horizontal="center" vertical="center" wrapText="1"/>
      <protection locked="0"/>
    </xf>
    <xf numFmtId="0" fontId="14" fillId="3" borderId="8" xfId="17" applyFont="1" applyFill="1" applyBorder="1" applyAlignment="1">
      <alignment horizontal="center" vertical="center"/>
    </xf>
    <xf numFmtId="185" fontId="34" fillId="3" borderId="1" xfId="4" applyNumberFormat="1" applyFont="1" applyFill="1" applyBorder="1" applyAlignment="1">
      <alignment horizontal="right" vertical="center"/>
    </xf>
    <xf numFmtId="0" fontId="14" fillId="3" borderId="8" xfId="56" applyFont="1" applyFill="1" applyBorder="1" applyAlignment="1" applyProtection="1">
      <alignment horizontal="left" vertical="center" wrapText="1"/>
      <protection locked="0"/>
    </xf>
    <xf numFmtId="177" fontId="5" fillId="0" borderId="1" xfId="0" applyNumberFormat="1" applyFont="1" applyBorder="1" applyAlignment="1">
      <alignment horizontal="right" vertical="center"/>
    </xf>
    <xf numFmtId="0" fontId="5" fillId="3" borderId="8" xfId="17" applyFont="1" applyFill="1" applyBorder="1" applyAlignment="1">
      <alignment vertical="center"/>
    </xf>
    <xf numFmtId="0" fontId="0" fillId="3" borderId="8" xfId="17" applyFont="1" applyFill="1" applyBorder="1" applyAlignment="1">
      <alignment vertical="center"/>
    </xf>
    <xf numFmtId="185" fontId="35" fillId="3" borderId="1" xfId="4" applyNumberFormat="1" applyFont="1" applyFill="1" applyBorder="1" applyAlignment="1">
      <alignment horizontal="right" vertical="center"/>
    </xf>
    <xf numFmtId="177" fontId="0" fillId="0" borderId="1" xfId="0" applyNumberFormat="1" applyFont="1" applyBorder="1" applyAlignment="1">
      <alignment horizontal="right" vertical="center"/>
    </xf>
    <xf numFmtId="0" fontId="35" fillId="3" borderId="8" xfId="29" applyFont="1" applyFill="1" applyBorder="1">
      <alignment vertical="center"/>
    </xf>
    <xf numFmtId="3" fontId="0" fillId="0" borderId="1" xfId="0" applyNumberFormat="1" applyFont="1" applyBorder="1" applyAlignment="1">
      <alignment horizontal="right" vertical="center"/>
    </xf>
    <xf numFmtId="0" fontId="0" fillId="3" borderId="8" xfId="17" applyFont="1" applyFill="1" applyBorder="1">
      <alignment vertical="center"/>
    </xf>
    <xf numFmtId="0" fontId="0" fillId="0" borderId="8" xfId="17" applyFont="1" applyFill="1" applyBorder="1">
      <alignment vertical="center"/>
    </xf>
    <xf numFmtId="0" fontId="35" fillId="3" borderId="8" xfId="19" applyFont="1" applyFill="1" applyBorder="1">
      <alignment vertical="center"/>
    </xf>
    <xf numFmtId="185" fontId="35" fillId="0" borderId="1" xfId="4" applyNumberFormat="1" applyFont="1" applyFill="1" applyBorder="1" applyAlignment="1">
      <alignment horizontal="right" vertical="center"/>
    </xf>
    <xf numFmtId="0" fontId="0" fillId="3" borderId="8" xfId="19" applyFont="1" applyFill="1" applyBorder="1">
      <alignment vertical="center"/>
    </xf>
    <xf numFmtId="0" fontId="35" fillId="3" borderId="10" xfId="19" applyFont="1" applyFill="1" applyBorder="1">
      <alignment vertical="center"/>
    </xf>
    <xf numFmtId="185" fontId="35" fillId="3" borderId="13" xfId="4" applyNumberFormat="1" applyFont="1" applyFill="1" applyBorder="1" applyAlignment="1">
      <alignment horizontal="right" vertical="center"/>
    </xf>
    <xf numFmtId="0" fontId="0" fillId="0" borderId="13" xfId="0" applyFont="1" applyBorder="1" applyAlignment="1">
      <alignment horizontal="right" vertical="center"/>
    </xf>
    <xf numFmtId="0" fontId="2" fillId="3" borderId="4" xfId="17" applyFont="1" applyFill="1" applyBorder="1" applyAlignment="1">
      <alignment horizontal="center" vertical="center"/>
    </xf>
    <xf numFmtId="184" fontId="2" fillId="3" borderId="6" xfId="39" applyNumberFormat="1" applyFont="1" applyFill="1" applyBorder="1" applyAlignment="1" applyProtection="1">
      <alignment horizontal="center" vertical="center" wrapText="1"/>
      <protection locked="0"/>
    </xf>
    <xf numFmtId="0" fontId="14" fillId="3" borderId="1" xfId="56" applyFont="1" applyFill="1" applyBorder="1" applyAlignment="1" applyProtection="1">
      <alignment horizontal="left" vertical="center" wrapText="1"/>
      <protection locked="0"/>
    </xf>
    <xf numFmtId="0" fontId="35" fillId="3" borderId="1" xfId="29" applyFont="1" applyFill="1" applyBorder="1">
      <alignment vertical="center"/>
    </xf>
    <xf numFmtId="177" fontId="0" fillId="0" borderId="9" xfId="0" applyNumberFormat="1" applyFont="1" applyBorder="1" applyAlignment="1">
      <alignment horizontal="right" vertical="center"/>
    </xf>
    <xf numFmtId="186" fontId="35" fillId="3" borderId="1" xfId="4" applyNumberFormat="1" applyFont="1" applyFill="1" applyBorder="1" applyAlignment="1">
      <alignment horizontal="right" vertical="center"/>
    </xf>
    <xf numFmtId="0" fontId="35" fillId="3" borderId="1" xfId="19" applyFont="1" applyFill="1" applyBorder="1">
      <alignment vertical="center"/>
    </xf>
    <xf numFmtId="0" fontId="35" fillId="3" borderId="1" xfId="19" applyFont="1" applyFill="1" applyBorder="1" applyAlignment="1">
      <alignment vertical="center" wrapText="1"/>
    </xf>
    <xf numFmtId="176" fontId="0" fillId="3" borderId="1" xfId="17" applyNumberFormat="1" applyFont="1" applyFill="1" applyBorder="1" applyAlignment="1">
      <alignment horizontal="right" vertical="center"/>
    </xf>
    <xf numFmtId="0" fontId="0" fillId="3" borderId="1" xfId="17" applyFont="1" applyFill="1" applyBorder="1" applyAlignment="1">
      <alignment horizontal="right" vertical="center"/>
    </xf>
    <xf numFmtId="0" fontId="35" fillId="3" borderId="13" xfId="19" applyFont="1" applyFill="1" applyBorder="1">
      <alignment vertical="center"/>
    </xf>
    <xf numFmtId="0" fontId="0" fillId="3" borderId="13" xfId="17" applyFont="1" applyFill="1" applyBorder="1" applyAlignment="1">
      <alignment horizontal="right" vertical="center"/>
    </xf>
    <xf numFmtId="0" fontId="0" fillId="0" borderId="11" xfId="0" applyFont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185" fontId="5" fillId="0" borderId="1" xfId="0" applyNumberFormat="1" applyFont="1" applyFill="1" applyBorder="1">
      <alignment vertical="center"/>
    </xf>
    <xf numFmtId="0" fontId="23" fillId="0" borderId="8" xfId="59" applyFont="1" applyFill="1" applyBorder="1" applyAlignment="1" applyProtection="1">
      <alignment vertical="center"/>
      <protection locked="0"/>
    </xf>
    <xf numFmtId="185" fontId="23" fillId="0" borderId="1" xfId="4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182" fontId="0" fillId="0" borderId="1" xfId="6" applyNumberFormat="1" applyFont="1" applyFill="1" applyBorder="1" applyAlignment="1">
      <alignment horizontal="right" vertical="center"/>
    </xf>
    <xf numFmtId="0" fontId="23" fillId="0" borderId="16" xfId="59" applyFont="1" applyFill="1" applyBorder="1" applyAlignment="1" applyProtection="1">
      <alignment vertical="center"/>
      <protection locked="0"/>
    </xf>
    <xf numFmtId="185" fontId="23" fillId="0" borderId="17" xfId="4" applyNumberFormat="1" applyFont="1" applyBorder="1" applyAlignment="1">
      <alignment horizontal="right" vertical="center"/>
    </xf>
    <xf numFmtId="0" fontId="3" fillId="0" borderId="1" xfId="59" applyFont="1" applyFill="1" applyBorder="1" applyAlignment="1" applyProtection="1">
      <alignment vertical="center"/>
      <protection locked="0"/>
    </xf>
    <xf numFmtId="185" fontId="5" fillId="0" borderId="1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182" fontId="5" fillId="0" borderId="1" xfId="6" applyNumberFormat="1" applyFont="1" applyFill="1" applyBorder="1" applyAlignment="1">
      <alignment horizontal="right" vertical="center"/>
    </xf>
    <xf numFmtId="0" fontId="21" fillId="0" borderId="1" xfId="0" applyNumberFormat="1" applyFont="1" applyFill="1" applyBorder="1" applyAlignment="1" applyProtection="1">
      <alignment horizontal="left" vertical="center"/>
    </xf>
    <xf numFmtId="185" fontId="21" fillId="0" borderId="1" xfId="0" applyNumberFormat="1" applyFont="1" applyFill="1" applyBorder="1" applyAlignment="1" applyProtection="1">
      <alignment horizontal="right" vertical="center"/>
    </xf>
    <xf numFmtId="185" fontId="23" fillId="0" borderId="1" xfId="4" applyNumberFormat="1" applyFont="1" applyFill="1" applyBorder="1" applyAlignment="1">
      <alignment horizontal="right" vertical="center"/>
    </xf>
    <xf numFmtId="0" fontId="23" fillId="0" borderId="1" xfId="23" applyFont="1" applyFill="1" applyBorder="1" applyAlignment="1" applyProtection="1">
      <alignment vertical="center"/>
      <protection locked="0"/>
    </xf>
    <xf numFmtId="0" fontId="0" fillId="0" borderId="1" xfId="0" applyFill="1" applyBorder="1" applyAlignment="1">
      <alignment horizontal="right" vertical="center"/>
    </xf>
    <xf numFmtId="3" fontId="0" fillId="0" borderId="1" xfId="0" applyNumberFormat="1" applyFill="1" applyBorder="1" applyAlignment="1">
      <alignment horizontal="right" vertical="center"/>
    </xf>
    <xf numFmtId="0" fontId="3" fillId="0" borderId="1" xfId="23" applyFont="1" applyFill="1" applyBorder="1" applyAlignment="1" applyProtection="1">
      <alignment vertical="center"/>
      <protection locked="0"/>
    </xf>
    <xf numFmtId="0" fontId="11" fillId="0" borderId="0" xfId="28" applyFill="1" applyAlignment="1">
      <alignment vertical="center"/>
    </xf>
    <xf numFmtId="0" fontId="37" fillId="0" borderId="0" xfId="28" applyFont="1" applyFill="1" applyAlignment="1">
      <alignment horizontal="left" vertical="center"/>
    </xf>
    <xf numFmtId="0" fontId="11" fillId="0" borderId="0" xfId="28" applyFont="1" applyFill="1" applyAlignment="1">
      <alignment vertical="center"/>
    </xf>
    <xf numFmtId="0" fontId="38" fillId="0" borderId="0" xfId="28" applyFont="1" applyFill="1" applyAlignment="1">
      <alignment vertical="center"/>
    </xf>
    <xf numFmtId="0" fontId="39" fillId="0" borderId="0" xfId="28" applyFont="1" applyFill="1" applyAlignment="1">
      <alignment vertical="center"/>
    </xf>
    <xf numFmtId="0" fontId="0" fillId="0" borderId="0" xfId="0" applyAlignment="1"/>
    <xf numFmtId="0" fontId="0" fillId="0" borderId="0" xfId="0" applyAlignment="1">
      <alignment vertical="center"/>
    </xf>
    <xf numFmtId="0" fontId="37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44" fillId="0" borderId="0" xfId="0" applyFont="1" applyAlignment="1"/>
    <xf numFmtId="0" fontId="34" fillId="3" borderId="1" xfId="29" applyFont="1" applyFill="1" applyBorder="1">
      <alignment vertical="center"/>
    </xf>
    <xf numFmtId="0" fontId="69" fillId="0" borderId="0" xfId="0" applyFont="1" applyAlignment="1">
      <alignment horizontal="center" vertical="center"/>
    </xf>
    <xf numFmtId="0" fontId="49" fillId="0" borderId="0" xfId="0" applyFont="1">
      <alignment vertical="center"/>
    </xf>
    <xf numFmtId="0" fontId="70" fillId="0" borderId="0" xfId="0" applyFont="1" applyAlignment="1">
      <alignment horizontal="left" vertical="center" wrapText="1"/>
    </xf>
    <xf numFmtId="186" fontId="72" fillId="0" borderId="8" xfId="0" applyNumberFormat="1" applyFont="1" applyBorder="1" applyAlignment="1">
      <alignment vertical="center" wrapText="1"/>
    </xf>
    <xf numFmtId="186" fontId="73" fillId="0" borderId="8" xfId="0" applyNumberFormat="1" applyFont="1" applyFill="1" applyBorder="1" applyAlignment="1">
      <alignment horizontal="left" vertical="center" shrinkToFit="1"/>
    </xf>
    <xf numFmtId="3" fontId="74" fillId="0" borderId="1" xfId="30" applyNumberFormat="1" applyFont="1" applyFill="1" applyBorder="1" applyAlignment="1" applyProtection="1">
      <alignment horizontal="left" vertical="center" indent="1"/>
    </xf>
    <xf numFmtId="0" fontId="75" fillId="0" borderId="1" xfId="0" applyFont="1" applyBorder="1" applyAlignment="1">
      <alignment horizontal="center" vertical="center"/>
    </xf>
    <xf numFmtId="0" fontId="51" fillId="0" borderId="1" xfId="0" applyFont="1" applyBorder="1" applyAlignment="1">
      <alignment horizontal="center" vertical="center"/>
    </xf>
    <xf numFmtId="0" fontId="51" fillId="0" borderId="1" xfId="0" applyFont="1" applyBorder="1">
      <alignment vertical="center"/>
    </xf>
    <xf numFmtId="2" fontId="8" fillId="0" borderId="30" xfId="1" applyNumberFormat="1" applyFont="1" applyBorder="1" applyAlignment="1" applyProtection="1">
      <alignment horizontal="center" vertical="center" wrapText="1"/>
    </xf>
    <xf numFmtId="2" fontId="8" fillId="0" borderId="30" xfId="1" applyNumberFormat="1" applyFont="1" applyFill="1" applyBorder="1" applyAlignment="1" applyProtection="1">
      <alignment horizontal="center" vertical="center" wrapText="1"/>
    </xf>
    <xf numFmtId="2" fontId="8" fillId="0" borderId="30" xfId="1" applyNumberFormat="1" applyFont="1" applyBorder="1" applyAlignment="1">
      <alignment horizontal="center" vertical="center" wrapText="1"/>
    </xf>
    <xf numFmtId="0" fontId="9" fillId="0" borderId="30" xfId="0" applyFont="1" applyBorder="1" applyAlignment="1">
      <alignment horizontal="left" vertical="center" indent="1"/>
    </xf>
    <xf numFmtId="0" fontId="0" fillId="0" borderId="30" xfId="0" applyFont="1" applyBorder="1">
      <alignment vertical="center"/>
    </xf>
    <xf numFmtId="0" fontId="9" fillId="2" borderId="30" xfId="0" applyFont="1" applyFill="1" applyBorder="1" applyAlignment="1">
      <alignment horizontal="left" vertical="center" indent="1"/>
    </xf>
    <xf numFmtId="0" fontId="9" fillId="0" borderId="30" xfId="0" applyFont="1" applyBorder="1" applyAlignment="1">
      <alignment horizontal="left" vertical="center" indent="2"/>
    </xf>
    <xf numFmtId="0" fontId="9" fillId="2" borderId="30" xfId="0" applyFont="1" applyFill="1" applyBorder="1" applyAlignment="1">
      <alignment horizontal="left" vertical="center" indent="2"/>
    </xf>
    <xf numFmtId="0" fontId="9" fillId="0" borderId="30" xfId="0" applyFont="1" applyBorder="1">
      <alignment vertical="center"/>
    </xf>
    <xf numFmtId="0" fontId="9" fillId="2" borderId="30" xfId="0" applyFont="1" applyFill="1" applyBorder="1">
      <alignment vertical="center"/>
    </xf>
    <xf numFmtId="0" fontId="10" fillId="2" borderId="30" xfId="0" applyFont="1" applyFill="1" applyBorder="1">
      <alignment vertical="center"/>
    </xf>
    <xf numFmtId="0" fontId="5" fillId="0" borderId="30" xfId="0" applyFont="1" applyBorder="1">
      <alignment vertical="center"/>
    </xf>
    <xf numFmtId="0" fontId="10" fillId="0" borderId="30" xfId="0" applyFont="1" applyBorder="1" applyAlignment="1">
      <alignment horizontal="left" vertical="center" indent="1"/>
    </xf>
    <xf numFmtId="0" fontId="76" fillId="0" borderId="1" xfId="0" applyFont="1" applyFill="1" applyBorder="1" applyAlignment="1">
      <alignment horizontal="left" vertical="center" shrinkToFit="1"/>
    </xf>
    <xf numFmtId="0" fontId="49" fillId="0" borderId="1" xfId="0" applyFont="1" applyBorder="1">
      <alignment vertical="center"/>
    </xf>
    <xf numFmtId="0" fontId="4" fillId="0" borderId="0" xfId="0" applyFont="1" applyFill="1" applyBorder="1" applyAlignment="1">
      <alignment horizontal="left" vertical="center" shrinkToFit="1"/>
    </xf>
    <xf numFmtId="0" fontId="76" fillId="0" borderId="0" xfId="0" applyFont="1" applyFill="1" applyBorder="1" applyAlignment="1">
      <alignment horizontal="left" vertical="center" shrinkToFit="1"/>
    </xf>
    <xf numFmtId="0" fontId="4" fillId="0" borderId="30" xfId="0" applyFont="1" applyFill="1" applyBorder="1" applyAlignment="1">
      <alignment horizontal="left" vertical="center" shrinkToFit="1"/>
    </xf>
    <xf numFmtId="178" fontId="0" fillId="0" borderId="30" xfId="0" applyNumberFormat="1" applyFont="1" applyFill="1" applyBorder="1" applyAlignment="1">
      <alignment vertical="center"/>
    </xf>
    <xf numFmtId="177" fontId="4" fillId="0" borderId="30" xfId="0" applyNumberFormat="1" applyFont="1" applyFill="1" applyBorder="1" applyAlignment="1">
      <alignment vertical="center" wrapText="1"/>
    </xf>
    <xf numFmtId="0" fontId="76" fillId="0" borderId="30" xfId="0" applyFont="1" applyFill="1" applyBorder="1" applyAlignment="1">
      <alignment horizontal="left" vertical="center" shrinkToFit="1"/>
    </xf>
    <xf numFmtId="0" fontId="3" fillId="0" borderId="30" xfId="0" applyFont="1" applyFill="1" applyBorder="1" applyAlignment="1">
      <alignment horizontal="left" vertical="center" shrinkToFit="1"/>
    </xf>
    <xf numFmtId="176" fontId="4" fillId="0" borderId="30" xfId="0" applyNumberFormat="1" applyFont="1" applyFill="1" applyBorder="1" applyAlignment="1">
      <alignment horizontal="right" vertical="center" shrinkToFit="1"/>
    </xf>
    <xf numFmtId="178" fontId="4" fillId="0" borderId="30" xfId="0" applyNumberFormat="1" applyFont="1" applyFill="1" applyBorder="1" applyAlignment="1">
      <alignment vertical="center" shrinkToFit="1"/>
    </xf>
    <xf numFmtId="0" fontId="77" fillId="0" borderId="0" xfId="28" applyFont="1" applyFill="1" applyAlignment="1">
      <alignment horizontal="left" vertical="center"/>
    </xf>
    <xf numFmtId="0" fontId="49" fillId="0" borderId="2" xfId="0" applyFont="1" applyFill="1" applyBorder="1" applyAlignment="1">
      <alignment horizontal="left" vertical="center"/>
    </xf>
    <xf numFmtId="179" fontId="5" fillId="0" borderId="1" xfId="0" applyNumberFormat="1" applyFont="1" applyBorder="1" applyAlignment="1">
      <alignment horizontal="right" vertical="center"/>
    </xf>
    <xf numFmtId="179" fontId="0" fillId="0" borderId="1" xfId="0" applyNumberFormat="1" applyFont="1" applyBorder="1" applyAlignment="1">
      <alignment horizontal="right" vertical="center"/>
    </xf>
    <xf numFmtId="179" fontId="5" fillId="0" borderId="9" xfId="0" applyNumberFormat="1" applyFont="1" applyBorder="1" applyAlignment="1">
      <alignment horizontal="right" vertical="center"/>
    </xf>
    <xf numFmtId="179" fontId="0" fillId="0" borderId="9" xfId="0" applyNumberFormat="1" applyFont="1" applyBorder="1" applyAlignment="1">
      <alignment horizontal="right" vertical="center"/>
    </xf>
    <xf numFmtId="0" fontId="49" fillId="0" borderId="27" xfId="0" applyFont="1" applyFill="1" applyBorder="1" applyAlignment="1">
      <alignment horizontal="left" vertical="center" indent="1"/>
    </xf>
    <xf numFmtId="0" fontId="49" fillId="0" borderId="1" xfId="0" applyFont="1" applyBorder="1" applyAlignment="1">
      <alignment horizontal="center" vertical="center"/>
    </xf>
    <xf numFmtId="179" fontId="5" fillId="0" borderId="1" xfId="6" applyNumberFormat="1" applyFont="1" applyFill="1" applyBorder="1">
      <alignment vertical="center"/>
    </xf>
    <xf numFmtId="179" fontId="0" fillId="0" borderId="1" xfId="6" applyNumberFormat="1" applyFont="1" applyFill="1" applyBorder="1" applyAlignment="1">
      <alignment horizontal="right" vertical="center"/>
    </xf>
    <xf numFmtId="3" fontId="0" fillId="0" borderId="30" xfId="0" applyNumberFormat="1" applyBorder="1">
      <alignment vertical="center"/>
    </xf>
    <xf numFmtId="0" fontId="49" fillId="0" borderId="1" xfId="0" applyNumberFormat="1" applyFont="1" applyBorder="1" applyAlignment="1">
      <alignment horizontal="left" vertical="center"/>
    </xf>
    <xf numFmtId="49" fontId="40" fillId="0" borderId="0" xfId="0" applyNumberFormat="1" applyFont="1" applyAlignment="1">
      <alignment horizontal="center" vertical="center"/>
    </xf>
    <xf numFmtId="49" fontId="42" fillId="0" borderId="0" xfId="0" applyNumberFormat="1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47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36" fillId="0" borderId="0" xfId="28" applyFont="1" applyFill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70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22" fillId="0" borderId="0" xfId="0" applyFont="1" applyAlignment="1">
      <alignment horizontal="center" vertical="center"/>
    </xf>
    <xf numFmtId="0" fontId="6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1" fillId="0" borderId="0" xfId="58" applyFont="1" applyFill="1" applyBorder="1" applyAlignment="1">
      <alignment horizontal="left" vertical="center" wrapText="1"/>
    </xf>
    <xf numFmtId="0" fontId="19" fillId="0" borderId="0" xfId="58" applyFont="1" applyFill="1" applyBorder="1" applyAlignment="1">
      <alignment horizontal="left" vertical="center" wrapText="1"/>
    </xf>
    <xf numFmtId="0" fontId="0" fillId="0" borderId="7" xfId="0" applyBorder="1" applyAlignment="1">
      <alignment horizontal="right" vertical="center"/>
    </xf>
    <xf numFmtId="0" fontId="69" fillId="0" borderId="0" xfId="30" applyFont="1" applyAlignment="1">
      <alignment horizontal="center" vertical="center" wrapText="1"/>
    </xf>
    <xf numFmtId="0" fontId="1" fillId="0" borderId="0" xfId="30" applyFont="1" applyAlignment="1">
      <alignment horizontal="center" vertical="center" wrapText="1"/>
    </xf>
    <xf numFmtId="0" fontId="27" fillId="0" borderId="0" xfId="30" applyFont="1" applyAlignment="1">
      <alignment horizontal="left" vertical="top" wrapText="1"/>
    </xf>
    <xf numFmtId="0" fontId="73" fillId="0" borderId="28" xfId="58" applyFont="1" applyFill="1" applyBorder="1" applyAlignment="1">
      <alignment horizontal="left" vertical="center" wrapText="1"/>
    </xf>
    <xf numFmtId="0" fontId="73" fillId="0" borderId="29" xfId="58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/>
    </xf>
    <xf numFmtId="0" fontId="70" fillId="0" borderId="0" xfId="30" applyFont="1" applyAlignment="1">
      <alignment horizontal="left" vertical="top" wrapText="1"/>
    </xf>
    <xf numFmtId="0" fontId="13" fillId="0" borderId="0" xfId="30" applyFont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</cellXfs>
  <cellStyles count="78">
    <cellStyle name="3232" xfId="23"/>
    <cellStyle name="百分比" xfId="6" builtinId="5"/>
    <cellStyle name="百分比 2" xfId="7"/>
    <cellStyle name="标题 1 2" xfId="10"/>
    <cellStyle name="标题 2 2" xfId="24"/>
    <cellStyle name="标题 3 2" xfId="25"/>
    <cellStyle name="标题 4 2" xfId="26"/>
    <cellStyle name="标题 5" xfId="5"/>
    <cellStyle name="差 2" xfId="27"/>
    <cellStyle name="常规" xfId="0" builtinId="0"/>
    <cellStyle name="常规 10" xfId="21"/>
    <cellStyle name="常规 10 2" xfId="22"/>
    <cellStyle name="常规 2" xfId="28"/>
    <cellStyle name="常规 2 2" xfId="17"/>
    <cellStyle name="常规 2 2 2" xfId="11"/>
    <cellStyle name="常规 2 2 3" xfId="12"/>
    <cellStyle name="常规 2 2 4" xfId="1"/>
    <cellStyle name="常规 2 3" xfId="19"/>
    <cellStyle name="常规 2 3 2" xfId="29"/>
    <cellStyle name="常规 2 4" xfId="30"/>
    <cellStyle name="常规 2 5" xfId="32"/>
    <cellStyle name="常规 2 6" xfId="33"/>
    <cellStyle name="常规 2 6 2" xfId="34"/>
    <cellStyle name="常规 2 7" xfId="35"/>
    <cellStyle name="常规 2 8" xfId="37"/>
    <cellStyle name="常规 2 9" xfId="38"/>
    <cellStyle name="常规 3" xfId="40"/>
    <cellStyle name="常规 3 2" xfId="41"/>
    <cellStyle name="常规 3 2 2" xfId="42"/>
    <cellStyle name="常规 3 3" xfId="43"/>
    <cellStyle name="常规 3 4" xfId="44"/>
    <cellStyle name="常规 3 5" xfId="45"/>
    <cellStyle name="常规 3 6" xfId="46"/>
    <cellStyle name="常规 4" xfId="47"/>
    <cellStyle name="常规 4 2" xfId="48"/>
    <cellStyle name="常规 4 2 2" xfId="49"/>
    <cellStyle name="常规 4 2 3" xfId="50"/>
    <cellStyle name="常规 4 3" xfId="51"/>
    <cellStyle name="常规 46" xfId="9"/>
    <cellStyle name="常规 5" xfId="52"/>
    <cellStyle name="常规 6" xfId="8"/>
    <cellStyle name="常规 6 2" xfId="54"/>
    <cellStyle name="常规 7" xfId="55"/>
    <cellStyle name="常规 9" xfId="56"/>
    <cellStyle name="常规_2007人代会数据 2" xfId="39"/>
    <cellStyle name="常规_集团债务季度报表格式---市财政局经建处 2 2" xfId="57"/>
    <cellStyle name="常规_区与乡镇资金往来表" xfId="58"/>
    <cellStyle name="常规_西安" xfId="59"/>
    <cellStyle name="好 2" xfId="60"/>
    <cellStyle name="汇总 2" xfId="61"/>
    <cellStyle name="计算 2" xfId="3"/>
    <cellStyle name="检查单元格 2" xfId="62"/>
    <cellStyle name="解释性文本 2" xfId="63"/>
    <cellStyle name="警告文本 2" xfId="64"/>
    <cellStyle name="链接单元格 2" xfId="65"/>
    <cellStyle name="千位分隔" xfId="4" builtinId="3"/>
    <cellStyle name="千位分隔 2" xfId="66"/>
    <cellStyle name="千位分隔 2 2" xfId="67"/>
    <cellStyle name="千位分隔 2 3" xfId="68"/>
    <cellStyle name="千位分隔 2 3 2 2 2" xfId="69"/>
    <cellStyle name="千位分隔 2 3 2 2 2 2" xfId="70"/>
    <cellStyle name="千位分隔 2 3 2 2 2 3" xfId="71"/>
    <cellStyle name="千位分隔 2 4 2" xfId="72"/>
    <cellStyle name="千位分隔[0]" xfId="2" builtinId="6"/>
    <cellStyle name="千位分隔[0] 2" xfId="14"/>
    <cellStyle name="千位分隔[0] 2 3 3" xfId="73"/>
    <cellStyle name="千位分隔[0] 3" xfId="15"/>
    <cellStyle name="千位分隔[0] 3 2" xfId="31"/>
    <cellStyle name="千位分隔[0] 4" xfId="16"/>
    <cellStyle name="千位分隔[0] 5" xfId="18"/>
    <cellStyle name="千位分隔[0] 6" xfId="74"/>
    <cellStyle name="千位分隔[0] 6 2" xfId="75"/>
    <cellStyle name="千位分隔[0] 7" xfId="76"/>
    <cellStyle name="适中 2" xfId="20"/>
    <cellStyle name="输出 2" xfId="13"/>
    <cellStyle name="输入 2" xfId="36"/>
    <cellStyle name="样式 1" xfId="77"/>
    <cellStyle name="注释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1533525</xdr:colOff>
      <xdr:row>114</xdr:row>
      <xdr:rowOff>85725</xdr:rowOff>
    </xdr:from>
    <xdr:to>
      <xdr:col>0</xdr:col>
      <xdr:colOff>1638300</xdr:colOff>
      <xdr:row>115</xdr:row>
      <xdr:rowOff>57150</xdr:rowOff>
    </xdr:to>
    <xdr:sp macro="" textlink="">
      <xdr:nvSpPr>
        <xdr:cNvPr id="5121" name="Text Box 1"/>
        <xdr:cNvSpPr txBox="1">
          <a:spLocks noChangeArrowheads="1"/>
        </xdr:cNvSpPr>
      </xdr:nvSpPr>
      <xdr:spPr>
        <a:xfrm>
          <a:off x="1533525" y="21631275"/>
          <a:ext cx="104775" cy="14287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0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5"/>
  <sheetViews>
    <sheetView topLeftCell="A4" workbookViewId="0">
      <selection activeCell="A10" sqref="A10:P10"/>
    </sheetView>
  </sheetViews>
  <sheetFormatPr defaultColWidth="9" defaultRowHeight="13.5"/>
  <cols>
    <col min="1" max="16" width="8.875" style="222" customWidth="1"/>
    <col min="17" max="16384" width="9" style="222"/>
  </cols>
  <sheetData>
    <row r="1" spans="1:16" ht="27.75" customHeight="1"/>
    <row r="2" spans="1:16" ht="46.5">
      <c r="A2" s="279" t="s">
        <v>0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</row>
    <row r="3" spans="1:16" ht="33.75">
      <c r="A3" s="223"/>
      <c r="B3" s="224"/>
      <c r="C3" s="224"/>
      <c r="D3" s="225"/>
      <c r="E3" s="226"/>
      <c r="N3" s="280"/>
      <c r="O3" s="280"/>
      <c r="P3" s="280"/>
    </row>
    <row r="4" spans="1:16" ht="46.5">
      <c r="A4" s="223"/>
      <c r="B4" s="225"/>
      <c r="C4" s="225"/>
      <c r="D4" s="225"/>
      <c r="E4" s="226"/>
      <c r="K4" s="229"/>
      <c r="N4" s="280"/>
      <c r="O4" s="280"/>
      <c r="P4" s="280"/>
    </row>
    <row r="5" spans="1:16" ht="61.5">
      <c r="A5" s="281" t="s">
        <v>502</v>
      </c>
      <c r="B5" s="281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1"/>
    </row>
    <row r="6" spans="1:16" ht="69">
      <c r="A6" s="227"/>
      <c r="B6" s="228"/>
      <c r="C6" s="228"/>
      <c r="D6" s="228"/>
      <c r="E6" s="228"/>
      <c r="F6" s="228"/>
      <c r="G6" s="228"/>
      <c r="H6" s="282"/>
      <c r="I6" s="282"/>
      <c r="J6" s="230"/>
      <c r="K6" s="230"/>
      <c r="L6" s="230"/>
      <c r="M6" s="230"/>
      <c r="N6" s="230"/>
      <c r="O6" s="230"/>
      <c r="P6" s="230"/>
    </row>
    <row r="7" spans="1:16" ht="25.5">
      <c r="A7" s="223"/>
      <c r="B7" s="226"/>
      <c r="C7" s="226"/>
      <c r="D7" s="226"/>
      <c r="E7" s="226"/>
      <c r="F7" s="226"/>
      <c r="G7" s="226"/>
      <c r="H7" s="226"/>
      <c r="I7" s="226"/>
    </row>
    <row r="8" spans="1:16" ht="25.5">
      <c r="A8" s="223"/>
      <c r="B8" s="226"/>
      <c r="C8" s="226"/>
      <c r="D8" s="226"/>
      <c r="E8" s="226"/>
      <c r="F8" s="226"/>
      <c r="G8" s="226"/>
      <c r="H8" s="226"/>
      <c r="I8" s="226"/>
    </row>
    <row r="9" spans="1:16" ht="25.5">
      <c r="A9" s="223"/>
      <c r="B9" s="226"/>
      <c r="C9" s="226"/>
      <c r="D9" s="226"/>
      <c r="E9" s="226"/>
      <c r="F9" s="226"/>
      <c r="G9" s="226"/>
      <c r="H9" s="226"/>
      <c r="I9" s="226"/>
    </row>
    <row r="10" spans="1:16" ht="46.5">
      <c r="A10" s="277" t="s">
        <v>489</v>
      </c>
      <c r="B10" s="277"/>
      <c r="C10" s="277"/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O10" s="277"/>
      <c r="P10" s="277"/>
    </row>
    <row r="11" spans="1:16" ht="58.5" customHeight="1">
      <c r="A11" s="223"/>
      <c r="B11" s="226"/>
      <c r="C11" s="226"/>
      <c r="D11" s="226"/>
      <c r="E11" s="226"/>
      <c r="F11" s="226"/>
      <c r="G11" s="226"/>
      <c r="H11" s="226"/>
      <c r="I11" s="226"/>
    </row>
    <row r="12" spans="1:16" ht="25.5">
      <c r="A12" s="223"/>
      <c r="B12" s="226"/>
      <c r="C12" s="226"/>
      <c r="D12" s="226"/>
      <c r="E12" s="226"/>
      <c r="F12" s="226"/>
      <c r="G12" s="226"/>
      <c r="H12" s="226"/>
      <c r="I12" s="226"/>
    </row>
    <row r="13" spans="1:16" ht="25.5">
      <c r="A13" s="223"/>
      <c r="B13" s="278"/>
      <c r="C13" s="278"/>
      <c r="D13" s="278"/>
      <c r="E13" s="278"/>
      <c r="F13" s="278"/>
      <c r="G13" s="278"/>
      <c r="H13" s="278"/>
      <c r="I13" s="278"/>
    </row>
    <row r="14" spans="1:16" ht="25.5">
      <c r="A14" s="223"/>
      <c r="B14" s="226"/>
      <c r="C14" s="226"/>
      <c r="D14" s="226"/>
      <c r="E14" s="226"/>
      <c r="F14" s="226"/>
      <c r="G14" s="226"/>
      <c r="H14" s="226"/>
      <c r="I14" s="226"/>
    </row>
    <row r="15" spans="1:16" ht="25.5">
      <c r="A15" s="223"/>
      <c r="B15" s="226"/>
      <c r="C15" s="226"/>
      <c r="D15" s="226"/>
      <c r="E15" s="226"/>
      <c r="F15" s="226"/>
      <c r="G15" s="226"/>
      <c r="H15" s="226"/>
      <c r="I15" s="226"/>
    </row>
  </sheetData>
  <mergeCells count="7">
    <mergeCell ref="A10:P10"/>
    <mergeCell ref="B13:I13"/>
    <mergeCell ref="A2:P2"/>
    <mergeCell ref="N3:P3"/>
    <mergeCell ref="N4:P4"/>
    <mergeCell ref="A5:P5"/>
    <mergeCell ref="H6:I6"/>
  </mergeCells>
  <phoneticPr fontId="68" type="noConversion"/>
  <printOptions horizontalCentered="1"/>
  <pageMargins left="0.118110236220472" right="0.118110236220472" top="0.35433070866141703" bottom="0.35433070866141703" header="0.31496062992126" footer="0.31496062992126"/>
  <pageSetup paperSize="9" orientation="landscape" horizontalDpi="200" verticalDpi="30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C5" sqref="C5"/>
    </sheetView>
  </sheetViews>
  <sheetFormatPr defaultColWidth="9" defaultRowHeight="13.5"/>
  <cols>
    <col min="1" max="4" width="21.375" customWidth="1"/>
  </cols>
  <sheetData>
    <row r="1" spans="1:4">
      <c r="A1" s="1" t="s">
        <v>320</v>
      </c>
    </row>
    <row r="2" spans="1:4" ht="52.5" customHeight="1">
      <c r="A2" s="290" t="s">
        <v>533</v>
      </c>
      <c r="B2" s="291"/>
      <c r="C2" s="291"/>
      <c r="D2" s="291"/>
    </row>
    <row r="3" spans="1:4" ht="18.75">
      <c r="A3" s="289" t="s">
        <v>494</v>
      </c>
      <c r="B3" s="289"/>
      <c r="C3" s="289"/>
      <c r="D3" s="289"/>
    </row>
    <row r="4" spans="1:4">
      <c r="D4" s="37" t="s">
        <v>24</v>
      </c>
    </row>
    <row r="5" spans="1:4" ht="23.25" customHeight="1">
      <c r="A5" s="239" t="s">
        <v>496</v>
      </c>
      <c r="B5" s="145" t="s">
        <v>321</v>
      </c>
      <c r="C5" s="73" t="s">
        <v>322</v>
      </c>
      <c r="D5" s="73" t="s">
        <v>323</v>
      </c>
    </row>
    <row r="6" spans="1:4" ht="18.75" customHeight="1">
      <c r="A6" s="146" t="s">
        <v>321</v>
      </c>
      <c r="B6" s="147"/>
      <c r="C6" s="148"/>
      <c r="D6" s="148"/>
    </row>
    <row r="7" spans="1:4" ht="18.75" customHeight="1">
      <c r="A7" s="75"/>
      <c r="B7" s="147"/>
      <c r="C7" s="148"/>
      <c r="D7" s="148"/>
    </row>
    <row r="8" spans="1:4" ht="18.75" customHeight="1">
      <c r="A8" s="75"/>
      <c r="B8" s="147"/>
      <c r="C8" s="148"/>
      <c r="D8" s="148"/>
    </row>
    <row r="9" spans="1:4" ht="18.75" customHeight="1">
      <c r="A9" s="75"/>
      <c r="B9" s="147"/>
      <c r="C9" s="148"/>
      <c r="D9" s="148"/>
    </row>
    <row r="10" spans="1:4" ht="18.75" customHeight="1">
      <c r="A10" s="75"/>
      <c r="B10" s="147"/>
      <c r="C10" s="148"/>
      <c r="D10" s="148"/>
    </row>
    <row r="11" spans="1:4" ht="18.75" customHeight="1">
      <c r="A11" s="75"/>
      <c r="B11" s="147"/>
      <c r="C11" s="148"/>
      <c r="D11" s="148"/>
    </row>
    <row r="12" spans="1:4" ht="36.75" customHeight="1">
      <c r="A12" s="292" t="s">
        <v>550</v>
      </c>
      <c r="B12" s="293"/>
      <c r="C12" s="293"/>
      <c r="D12" s="293"/>
    </row>
  </sheetData>
  <mergeCells count="3">
    <mergeCell ref="A2:D2"/>
    <mergeCell ref="A3:D3"/>
    <mergeCell ref="A12:D12"/>
  </mergeCells>
  <phoneticPr fontId="68" type="noConversion"/>
  <pageMargins left="0.70866141732283505" right="0.70866141732283505" top="0.74803149606299202" bottom="0.74803149606299202" header="0.31496062992126" footer="0.31496062992126"/>
  <pageSetup paperSize="9" scale="97" firstPageNumber="37" orientation="portrait" useFirstPageNumber="1"/>
  <headerFooter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B15"/>
  <sheetViews>
    <sheetView workbookViewId="0">
      <selection activeCell="A19" sqref="A19"/>
    </sheetView>
  </sheetViews>
  <sheetFormatPr defaultColWidth="9" defaultRowHeight="13.5"/>
  <cols>
    <col min="1" max="2" width="44.375" customWidth="1"/>
  </cols>
  <sheetData>
    <row r="1" spans="1:2">
      <c r="A1" s="1" t="s">
        <v>324</v>
      </c>
    </row>
    <row r="2" spans="1:2" ht="27">
      <c r="A2" s="284" t="s">
        <v>533</v>
      </c>
      <c r="B2" s="285"/>
    </row>
    <row r="3" spans="1:2" ht="18.75">
      <c r="A3" s="289" t="s">
        <v>325</v>
      </c>
      <c r="B3" s="289"/>
    </row>
    <row r="4" spans="1:2" ht="17.25" customHeight="1">
      <c r="B4" s="37" t="s">
        <v>24</v>
      </c>
    </row>
    <row r="5" spans="1:2" ht="26.25" customHeight="1">
      <c r="A5" s="137" t="s">
        <v>326</v>
      </c>
      <c r="B5" s="137" t="s">
        <v>90</v>
      </c>
    </row>
    <row r="6" spans="1:2" ht="26.25" customHeight="1">
      <c r="A6" s="138" t="s">
        <v>327</v>
      </c>
      <c r="B6" s="139"/>
    </row>
    <row r="7" spans="1:2" ht="18.75" customHeight="1">
      <c r="A7" s="140" t="s">
        <v>328</v>
      </c>
      <c r="B7" s="141"/>
    </row>
    <row r="8" spans="1:2" ht="18.75" customHeight="1">
      <c r="A8" s="142"/>
      <c r="B8" s="143"/>
    </row>
    <row r="9" spans="1:2" ht="18.75" customHeight="1">
      <c r="A9" s="142"/>
      <c r="B9" s="143"/>
    </row>
    <row r="10" spans="1:2" ht="18.75" customHeight="1">
      <c r="A10" s="142"/>
      <c r="B10" s="143"/>
    </row>
    <row r="11" spans="1:2" ht="18.75" customHeight="1">
      <c r="A11" s="144" t="s">
        <v>329</v>
      </c>
      <c r="B11" s="141"/>
    </row>
    <row r="12" spans="1:2" ht="18.75" customHeight="1">
      <c r="A12" s="142"/>
      <c r="B12" s="143"/>
    </row>
    <row r="13" spans="1:2" ht="18.75" customHeight="1">
      <c r="A13" s="142"/>
      <c r="B13" s="143"/>
    </row>
    <row r="14" spans="1:2" ht="18.75" customHeight="1">
      <c r="A14" s="142"/>
      <c r="B14" s="143"/>
    </row>
    <row r="15" spans="1:2" ht="24" customHeight="1">
      <c r="A15" s="271" t="s">
        <v>551</v>
      </c>
    </row>
  </sheetData>
  <mergeCells count="2">
    <mergeCell ref="A2:B2"/>
    <mergeCell ref="A3:B3"/>
  </mergeCells>
  <phoneticPr fontId="68" type="noConversion"/>
  <pageMargins left="0.70866141732283505" right="0.70866141732283505" top="0.74803149606299202" bottom="0.74803149606299202" header="0.31496062992126" footer="0.31496062992126"/>
  <pageSetup paperSize="9" firstPageNumber="38" orientation="portrait" useFirstPageNumber="1"/>
  <headerFooter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2:A3"/>
  <sheetViews>
    <sheetView workbookViewId="0">
      <selection activeCell="A3" sqref="A3"/>
    </sheetView>
  </sheetViews>
  <sheetFormatPr defaultColWidth="9" defaultRowHeight="13.5"/>
  <cols>
    <col min="1" max="1" width="95" customWidth="1"/>
  </cols>
  <sheetData>
    <row r="2" spans="1:1" ht="45" customHeight="1">
      <c r="A2" s="232" t="s">
        <v>534</v>
      </c>
    </row>
    <row r="3" spans="1:1" ht="354" customHeight="1">
      <c r="A3" s="234" t="s">
        <v>552</v>
      </c>
    </row>
  </sheetData>
  <phoneticPr fontId="68" type="noConversion"/>
  <pageMargins left="0.70866141732283505" right="0.70866141732283505" top="0.74803149606299202" bottom="0.74803149606299202" header="0.31496062992126" footer="0.31496062992126"/>
  <pageSetup paperSize="9" firstPageNumber="39" orientation="portrait" useFirstPageNumber="1"/>
  <headerFooter>
    <oddFooter>&amp;C第 &amp;P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Q22"/>
  <sheetViews>
    <sheetView topLeftCell="A10" zoomScale="85" zoomScaleNormal="85" workbookViewId="0">
      <selection activeCell="Q32" sqref="Q32"/>
    </sheetView>
  </sheetViews>
  <sheetFormatPr defaultColWidth="9" defaultRowHeight="13.5"/>
  <cols>
    <col min="1" max="1" width="19.875" customWidth="1"/>
    <col min="2" max="2" width="12.125" customWidth="1"/>
    <col min="3" max="3" width="13.75" customWidth="1"/>
    <col min="4" max="6" width="14.625" customWidth="1"/>
    <col min="9" max="9" width="20.625" customWidth="1"/>
    <col min="10" max="14" width="14.5" customWidth="1"/>
    <col min="15" max="16" width="8.625" customWidth="1"/>
  </cols>
  <sheetData>
    <row r="1" spans="1:17">
      <c r="A1" t="s">
        <v>330</v>
      </c>
    </row>
    <row r="2" spans="1:17" ht="27">
      <c r="B2" s="284" t="s">
        <v>535</v>
      </c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</row>
    <row r="4" spans="1:17">
      <c r="O4" s="294" t="s">
        <v>24</v>
      </c>
      <c r="P4" s="294"/>
    </row>
    <row r="5" spans="1:17" ht="58.5" customHeight="1">
      <c r="A5" s="104" t="s">
        <v>331</v>
      </c>
      <c r="B5" s="105" t="s">
        <v>86</v>
      </c>
      <c r="C5" s="105" t="s">
        <v>332</v>
      </c>
      <c r="D5" s="105" t="s">
        <v>88</v>
      </c>
      <c r="E5" s="105" t="s">
        <v>89</v>
      </c>
      <c r="F5" s="105" t="s">
        <v>90</v>
      </c>
      <c r="G5" s="105" t="s">
        <v>333</v>
      </c>
      <c r="H5" s="106" t="s">
        <v>334</v>
      </c>
      <c r="I5" s="104" t="s">
        <v>145</v>
      </c>
      <c r="J5" s="105" t="s">
        <v>86</v>
      </c>
      <c r="K5" s="105" t="s">
        <v>332</v>
      </c>
      <c r="L5" s="105" t="s">
        <v>88</v>
      </c>
      <c r="M5" s="105" t="s">
        <v>89</v>
      </c>
      <c r="N5" s="105" t="s">
        <v>90</v>
      </c>
      <c r="O5" s="105" t="s">
        <v>333</v>
      </c>
      <c r="P5" s="106" t="s">
        <v>334</v>
      </c>
    </row>
    <row r="6" spans="1:17" ht="32.25" customHeight="1">
      <c r="A6" s="107" t="s">
        <v>335</v>
      </c>
      <c r="B6" s="108">
        <v>0</v>
      </c>
      <c r="C6" s="108">
        <v>0</v>
      </c>
      <c r="D6" s="108">
        <v>3527</v>
      </c>
      <c r="E6" s="108">
        <v>3527</v>
      </c>
      <c r="F6" s="108">
        <v>3527</v>
      </c>
      <c r="G6" s="109" t="s">
        <v>95</v>
      </c>
      <c r="H6" s="110" t="s">
        <v>95</v>
      </c>
      <c r="I6" s="125" t="s">
        <v>94</v>
      </c>
      <c r="J6" s="108">
        <v>0</v>
      </c>
      <c r="K6" s="108">
        <v>0</v>
      </c>
      <c r="L6" s="108">
        <v>3527</v>
      </c>
      <c r="M6" s="108">
        <v>3527</v>
      </c>
      <c r="N6" s="108">
        <v>3527</v>
      </c>
      <c r="O6" s="126" t="s">
        <v>95</v>
      </c>
      <c r="P6" s="127" t="s">
        <v>95</v>
      </c>
      <c r="Q6" s="77"/>
    </row>
    <row r="7" spans="1:17" ht="32.25" customHeight="1">
      <c r="A7" s="111" t="s">
        <v>96</v>
      </c>
      <c r="B7" s="108"/>
      <c r="C7" s="108"/>
      <c r="D7" s="108"/>
      <c r="E7" s="108"/>
      <c r="F7" s="108"/>
      <c r="G7" s="112"/>
      <c r="H7" s="113"/>
      <c r="I7" s="128" t="s">
        <v>97</v>
      </c>
      <c r="J7" s="108"/>
      <c r="K7" s="108"/>
      <c r="L7" s="108">
        <v>3527</v>
      </c>
      <c r="M7" s="108">
        <v>3055</v>
      </c>
      <c r="N7" s="108">
        <v>3055</v>
      </c>
      <c r="O7" s="109"/>
      <c r="P7" s="110"/>
      <c r="Q7" s="77"/>
    </row>
    <row r="8" spans="1:17" ht="32.25" customHeight="1">
      <c r="A8" s="114" t="s">
        <v>336</v>
      </c>
      <c r="B8" s="115"/>
      <c r="C8" s="115"/>
      <c r="D8" s="115"/>
      <c r="E8" s="115"/>
      <c r="F8" s="115"/>
      <c r="G8" s="116"/>
      <c r="H8" s="117"/>
      <c r="I8" s="114" t="s">
        <v>337</v>
      </c>
      <c r="J8" s="115"/>
      <c r="K8" s="115"/>
      <c r="L8" s="115"/>
      <c r="M8" s="115"/>
      <c r="N8" s="115"/>
      <c r="O8" s="126"/>
      <c r="P8" s="127"/>
      <c r="Q8" s="77"/>
    </row>
    <row r="9" spans="1:17" ht="32.25" customHeight="1">
      <c r="A9" s="114" t="s">
        <v>338</v>
      </c>
      <c r="B9" s="115"/>
      <c r="C9" s="115"/>
      <c r="D9" s="115"/>
      <c r="E9" s="115"/>
      <c r="F9" s="115"/>
      <c r="G9" s="116"/>
      <c r="H9" s="117"/>
      <c r="I9" s="114" t="s">
        <v>339</v>
      </c>
      <c r="J9" s="115"/>
      <c r="K9" s="115"/>
      <c r="L9" s="115"/>
      <c r="M9" s="115"/>
      <c r="N9" s="115"/>
      <c r="O9" s="126"/>
      <c r="P9" s="127"/>
      <c r="Q9" s="77"/>
    </row>
    <row r="10" spans="1:17" ht="32.25" customHeight="1">
      <c r="A10" s="114" t="s">
        <v>340</v>
      </c>
      <c r="B10" s="115"/>
      <c r="C10" s="115"/>
      <c r="D10" s="115"/>
      <c r="E10" s="115"/>
      <c r="F10" s="115"/>
      <c r="G10" s="116"/>
      <c r="H10" s="117"/>
      <c r="I10" s="114" t="s">
        <v>341</v>
      </c>
      <c r="J10" s="115"/>
      <c r="K10" s="115"/>
      <c r="L10" s="115">
        <v>3527</v>
      </c>
      <c r="M10" s="115">
        <v>3055</v>
      </c>
      <c r="N10" s="115">
        <v>3055</v>
      </c>
      <c r="O10" s="270">
        <f>N10/L10</f>
        <v>0.86617521973348455</v>
      </c>
      <c r="P10" s="270">
        <v>17.260000000000002</v>
      </c>
      <c r="Q10" s="77"/>
    </row>
    <row r="11" spans="1:17" ht="32.25" customHeight="1">
      <c r="A11" s="12"/>
      <c r="B11" s="12"/>
      <c r="C11" s="12"/>
      <c r="D11" s="12"/>
      <c r="E11" s="12"/>
      <c r="F11" s="12"/>
      <c r="G11" s="12"/>
      <c r="H11" s="12"/>
      <c r="I11" s="129" t="s">
        <v>342</v>
      </c>
      <c r="J11" s="115"/>
      <c r="K11" s="115"/>
      <c r="L11" s="115"/>
      <c r="M11" s="115"/>
      <c r="N11" s="115"/>
      <c r="O11" s="126"/>
      <c r="P11" s="127"/>
      <c r="Q11" s="77"/>
    </row>
    <row r="12" spans="1:17" ht="32.25" customHeight="1">
      <c r="A12" s="12"/>
      <c r="B12" s="12"/>
      <c r="C12" s="12"/>
      <c r="D12" s="12"/>
      <c r="E12" s="12"/>
      <c r="F12" s="12"/>
      <c r="G12" s="12"/>
      <c r="H12" s="12"/>
      <c r="I12" s="129" t="s">
        <v>343</v>
      </c>
      <c r="J12" s="115"/>
      <c r="K12" s="115"/>
      <c r="L12" s="115"/>
      <c r="M12" s="115"/>
      <c r="N12" s="115"/>
      <c r="O12" s="130"/>
      <c r="P12" s="127"/>
      <c r="Q12" s="77"/>
    </row>
    <row r="13" spans="1:17" ht="32.25" customHeight="1">
      <c r="A13" s="12"/>
      <c r="B13" s="12"/>
      <c r="C13" s="12"/>
      <c r="D13" s="12"/>
      <c r="E13" s="12"/>
      <c r="F13" s="12"/>
      <c r="G13" s="12"/>
      <c r="H13" s="12"/>
      <c r="I13" s="129" t="s">
        <v>344</v>
      </c>
      <c r="J13" s="115"/>
      <c r="K13" s="115"/>
      <c r="L13" s="115"/>
      <c r="M13" s="115"/>
      <c r="N13" s="115"/>
      <c r="O13" s="130"/>
      <c r="P13" s="131"/>
      <c r="Q13" s="77"/>
    </row>
    <row r="14" spans="1:17" ht="32.25" customHeight="1">
      <c r="A14" s="12"/>
      <c r="B14" s="12"/>
      <c r="C14" s="12"/>
      <c r="D14" s="12"/>
      <c r="E14" s="12"/>
      <c r="F14" s="12"/>
      <c r="G14" s="12"/>
      <c r="H14" s="12"/>
      <c r="I14" s="132" t="s">
        <v>345</v>
      </c>
      <c r="J14" s="115"/>
      <c r="K14" s="115"/>
      <c r="L14" s="115"/>
      <c r="M14" s="115"/>
      <c r="N14" s="115"/>
      <c r="O14" s="130"/>
      <c r="P14" s="127"/>
      <c r="Q14" s="77"/>
    </row>
    <row r="15" spans="1:17" ht="27.75" customHeight="1">
      <c r="A15" s="118" t="s">
        <v>123</v>
      </c>
      <c r="B15" s="108"/>
      <c r="C15" s="108"/>
      <c r="D15" s="108">
        <v>3527</v>
      </c>
      <c r="E15" s="108">
        <v>3527</v>
      </c>
      <c r="F15" s="108">
        <v>3527</v>
      </c>
      <c r="G15" s="109" t="s">
        <v>95</v>
      </c>
      <c r="H15" s="110" t="s">
        <v>95</v>
      </c>
      <c r="I15" s="133" t="s">
        <v>124</v>
      </c>
      <c r="J15" s="108"/>
      <c r="K15" s="108"/>
      <c r="L15" s="108"/>
      <c r="M15" s="108">
        <v>472</v>
      </c>
      <c r="N15" s="108">
        <v>472</v>
      </c>
      <c r="O15" s="109" t="s">
        <v>95</v>
      </c>
      <c r="P15" s="110" t="s">
        <v>95</v>
      </c>
      <c r="Q15" s="77"/>
    </row>
    <row r="16" spans="1:17" ht="27.75" customHeight="1">
      <c r="A16" s="119" t="s">
        <v>125</v>
      </c>
      <c r="B16" s="115"/>
      <c r="C16" s="115"/>
      <c r="D16" s="115">
        <v>3527</v>
      </c>
      <c r="E16" s="115">
        <v>3527</v>
      </c>
      <c r="F16" s="115">
        <v>3527</v>
      </c>
      <c r="G16" s="109" t="s">
        <v>95</v>
      </c>
      <c r="H16" s="110" t="s">
        <v>95</v>
      </c>
      <c r="I16" s="134" t="s">
        <v>126</v>
      </c>
      <c r="J16" s="115"/>
      <c r="K16" s="115"/>
      <c r="L16" s="115"/>
      <c r="M16" s="115"/>
      <c r="N16" s="115"/>
      <c r="O16" s="109" t="s">
        <v>95</v>
      </c>
      <c r="P16" s="110" t="s">
        <v>95</v>
      </c>
      <c r="Q16" s="77"/>
    </row>
    <row r="17" spans="1:17" ht="27.75" customHeight="1">
      <c r="A17" s="236" t="s">
        <v>491</v>
      </c>
      <c r="B17" s="115"/>
      <c r="C17" s="115"/>
      <c r="D17" s="115"/>
      <c r="E17" s="115"/>
      <c r="F17" s="115"/>
      <c r="G17" s="109" t="s">
        <v>95</v>
      </c>
      <c r="H17" s="110" t="s">
        <v>95</v>
      </c>
      <c r="I17" s="235" t="s">
        <v>492</v>
      </c>
      <c r="J17" s="115"/>
      <c r="K17" s="115"/>
      <c r="L17" s="115"/>
      <c r="M17" s="115"/>
      <c r="N17" s="115"/>
      <c r="O17" s="109" t="s">
        <v>95</v>
      </c>
      <c r="P17" s="110" t="s">
        <v>95</v>
      </c>
      <c r="Q17" s="77"/>
    </row>
    <row r="18" spans="1:17" ht="27.75" customHeight="1">
      <c r="A18" s="120" t="s">
        <v>346</v>
      </c>
      <c r="B18" s="115"/>
      <c r="C18" s="115"/>
      <c r="D18" s="115"/>
      <c r="E18" s="115"/>
      <c r="F18" s="115"/>
      <c r="G18" s="109" t="s">
        <v>95</v>
      </c>
      <c r="H18" s="110" t="s">
        <v>95</v>
      </c>
      <c r="I18" s="134" t="s">
        <v>347</v>
      </c>
      <c r="J18" s="115"/>
      <c r="K18" s="115"/>
      <c r="L18" s="115"/>
      <c r="M18" s="115"/>
      <c r="N18" s="115"/>
      <c r="O18" s="109" t="s">
        <v>95</v>
      </c>
      <c r="P18" s="110" t="s">
        <v>95</v>
      </c>
      <c r="Q18" s="77"/>
    </row>
    <row r="19" spans="1:17" ht="27.75" customHeight="1">
      <c r="A19" s="120" t="s">
        <v>348</v>
      </c>
      <c r="B19" s="115"/>
      <c r="C19" s="115"/>
      <c r="D19" s="115"/>
      <c r="E19" s="115"/>
      <c r="F19" s="115"/>
      <c r="G19" s="109" t="s">
        <v>95</v>
      </c>
      <c r="H19" s="110" t="s">
        <v>95</v>
      </c>
      <c r="I19" s="134" t="s">
        <v>349</v>
      </c>
      <c r="J19" s="115"/>
      <c r="K19" s="115"/>
      <c r="L19" s="115"/>
      <c r="M19" s="115"/>
      <c r="N19" s="115"/>
      <c r="O19" s="109" t="s">
        <v>95</v>
      </c>
      <c r="P19" s="110" t="s">
        <v>95</v>
      </c>
      <c r="Q19" s="77"/>
    </row>
    <row r="20" spans="1:17" ht="33" customHeight="1">
      <c r="A20" s="120" t="s">
        <v>350</v>
      </c>
      <c r="B20" s="115"/>
      <c r="C20" s="115"/>
      <c r="D20" s="115"/>
      <c r="E20" s="115"/>
      <c r="F20" s="115"/>
      <c r="G20" s="109" t="s">
        <v>95</v>
      </c>
      <c r="H20" s="110" t="s">
        <v>95</v>
      </c>
      <c r="I20" s="134" t="s">
        <v>351</v>
      </c>
      <c r="J20" s="115"/>
      <c r="K20" s="115"/>
      <c r="L20" s="115"/>
      <c r="M20" s="115"/>
      <c r="N20" s="115"/>
      <c r="O20" s="109" t="s">
        <v>95</v>
      </c>
      <c r="P20" s="110" t="s">
        <v>95</v>
      </c>
      <c r="Q20" s="77"/>
    </row>
    <row r="21" spans="1:17" ht="27.75" customHeight="1">
      <c r="A21" s="114" t="s">
        <v>131</v>
      </c>
      <c r="B21" s="115"/>
      <c r="C21" s="115"/>
      <c r="D21" s="115"/>
      <c r="E21" s="115"/>
      <c r="F21" s="115"/>
      <c r="G21" s="109" t="s">
        <v>95</v>
      </c>
      <c r="H21" s="110" t="s">
        <v>95</v>
      </c>
      <c r="I21" s="134" t="s">
        <v>138</v>
      </c>
      <c r="J21" s="115"/>
      <c r="K21" s="115"/>
      <c r="L21" s="115"/>
      <c r="M21" s="115"/>
      <c r="N21" s="115"/>
      <c r="O21" s="109" t="s">
        <v>95</v>
      </c>
      <c r="P21" s="110" t="s">
        <v>95</v>
      </c>
      <c r="Q21" s="77"/>
    </row>
    <row r="22" spans="1:17" ht="27.75" customHeight="1">
      <c r="A22" s="121" t="s">
        <v>352</v>
      </c>
      <c r="B22" s="122"/>
      <c r="C22" s="122"/>
      <c r="D22" s="122"/>
      <c r="E22" s="122"/>
      <c r="F22" s="122"/>
      <c r="G22" s="123" t="s">
        <v>95</v>
      </c>
      <c r="H22" s="124" t="s">
        <v>95</v>
      </c>
      <c r="I22" s="135" t="s">
        <v>353</v>
      </c>
      <c r="J22" s="122"/>
      <c r="K22" s="122"/>
      <c r="L22" s="122"/>
      <c r="M22" s="122">
        <v>472</v>
      </c>
      <c r="N22" s="136">
        <v>472</v>
      </c>
      <c r="O22" s="123" t="s">
        <v>95</v>
      </c>
      <c r="P22" s="124" t="s">
        <v>95</v>
      </c>
      <c r="Q22" s="77"/>
    </row>
  </sheetData>
  <mergeCells count="2">
    <mergeCell ref="B2:N2"/>
    <mergeCell ref="O4:P4"/>
  </mergeCells>
  <phoneticPr fontId="68" type="noConversion"/>
  <pageMargins left="0.70866141732283505" right="0.70866141732283505" top="0.74803149606299202" bottom="0.74803149606299202" header="0.31496062992126" footer="0.31496062992126"/>
  <pageSetup paperSize="9" scale="61" firstPageNumber="40" orientation="landscape" useFirstPageNumber="1"/>
  <headerFooter>
    <oddFooter>&amp;C第 &amp;P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D52"/>
  <sheetViews>
    <sheetView workbookViewId="0">
      <selection activeCell="F23" sqref="F23"/>
    </sheetView>
  </sheetViews>
  <sheetFormatPr defaultColWidth="9" defaultRowHeight="14.25"/>
  <cols>
    <col min="1" max="3" width="20.875" style="41" customWidth="1"/>
    <col min="4" max="4" width="26.625" style="41" customWidth="1"/>
    <col min="5" max="256" width="9" style="41"/>
    <col min="257" max="260" width="20.875" style="41" customWidth="1"/>
    <col min="261" max="512" width="9" style="41"/>
    <col min="513" max="516" width="20.875" style="41" customWidth="1"/>
    <col min="517" max="768" width="9" style="41"/>
    <col min="769" max="772" width="20.875" style="41" customWidth="1"/>
    <col min="773" max="1024" width="10" style="41"/>
    <col min="1025" max="1028" width="20.875" style="41" customWidth="1"/>
    <col min="1029" max="1280" width="9" style="41"/>
    <col min="1281" max="1284" width="20.875" style="41" customWidth="1"/>
    <col min="1285" max="1536" width="9" style="41"/>
    <col min="1537" max="1540" width="20.875" style="41" customWidth="1"/>
    <col min="1541" max="1792" width="9" style="41"/>
    <col min="1793" max="1796" width="20.875" style="41" customWidth="1"/>
    <col min="1797" max="2048" width="10" style="41"/>
    <col min="2049" max="2052" width="20.875" style="41" customWidth="1"/>
    <col min="2053" max="2304" width="9" style="41"/>
    <col min="2305" max="2308" width="20.875" style="41" customWidth="1"/>
    <col min="2309" max="2560" width="9" style="41"/>
    <col min="2561" max="2564" width="20.875" style="41" customWidth="1"/>
    <col min="2565" max="2816" width="9" style="41"/>
    <col min="2817" max="2820" width="20.875" style="41" customWidth="1"/>
    <col min="2821" max="3072" width="10" style="41"/>
    <col min="3073" max="3076" width="20.875" style="41" customWidth="1"/>
    <col min="3077" max="3328" width="9" style="41"/>
    <col min="3329" max="3332" width="20.875" style="41" customWidth="1"/>
    <col min="3333" max="3584" width="9" style="41"/>
    <col min="3585" max="3588" width="20.875" style="41" customWidth="1"/>
    <col min="3589" max="3840" width="9" style="41"/>
    <col min="3841" max="3844" width="20.875" style="41" customWidth="1"/>
    <col min="3845" max="4096" width="10" style="41"/>
    <col min="4097" max="4100" width="20.875" style="41" customWidth="1"/>
    <col min="4101" max="4352" width="9" style="41"/>
    <col min="4353" max="4356" width="20.875" style="41" customWidth="1"/>
    <col min="4357" max="4608" width="9" style="41"/>
    <col min="4609" max="4612" width="20.875" style="41" customWidth="1"/>
    <col min="4613" max="4864" width="9" style="41"/>
    <col min="4865" max="4868" width="20.875" style="41" customWidth="1"/>
    <col min="4869" max="5120" width="10" style="41"/>
    <col min="5121" max="5124" width="20.875" style="41" customWidth="1"/>
    <col min="5125" max="5376" width="9" style="41"/>
    <col min="5377" max="5380" width="20.875" style="41" customWidth="1"/>
    <col min="5381" max="5632" width="9" style="41"/>
    <col min="5633" max="5636" width="20.875" style="41" customWidth="1"/>
    <col min="5637" max="5888" width="9" style="41"/>
    <col min="5889" max="5892" width="20.875" style="41" customWidth="1"/>
    <col min="5893" max="6144" width="10" style="41"/>
    <col min="6145" max="6148" width="20.875" style="41" customWidth="1"/>
    <col min="6149" max="6400" width="9" style="41"/>
    <col min="6401" max="6404" width="20.875" style="41" customWidth="1"/>
    <col min="6405" max="6656" width="9" style="41"/>
    <col min="6657" max="6660" width="20.875" style="41" customWidth="1"/>
    <col min="6661" max="6912" width="9" style="41"/>
    <col min="6913" max="6916" width="20.875" style="41" customWidth="1"/>
    <col min="6917" max="7168" width="10" style="41"/>
    <col min="7169" max="7172" width="20.875" style="41" customWidth="1"/>
    <col min="7173" max="7424" width="9" style="41"/>
    <col min="7425" max="7428" width="20.875" style="41" customWidth="1"/>
    <col min="7429" max="7680" width="9" style="41"/>
    <col min="7681" max="7684" width="20.875" style="41" customWidth="1"/>
    <col min="7685" max="7936" width="9" style="41"/>
    <col min="7937" max="7940" width="20.875" style="41" customWidth="1"/>
    <col min="7941" max="8192" width="10" style="41"/>
    <col min="8193" max="8196" width="20.875" style="41" customWidth="1"/>
    <col min="8197" max="8448" width="9" style="41"/>
    <col min="8449" max="8452" width="20.875" style="41" customWidth="1"/>
    <col min="8453" max="8704" width="9" style="41"/>
    <col min="8705" max="8708" width="20.875" style="41" customWidth="1"/>
    <col min="8709" max="8960" width="9" style="41"/>
    <col min="8961" max="8964" width="20.875" style="41" customWidth="1"/>
    <col min="8965" max="9216" width="10" style="41"/>
    <col min="9217" max="9220" width="20.875" style="41" customWidth="1"/>
    <col min="9221" max="9472" width="9" style="41"/>
    <col min="9473" max="9476" width="20.875" style="41" customWidth="1"/>
    <col min="9477" max="9728" width="9" style="41"/>
    <col min="9729" max="9732" width="20.875" style="41" customWidth="1"/>
    <col min="9733" max="9984" width="9" style="41"/>
    <col min="9985" max="9988" width="20.875" style="41" customWidth="1"/>
    <col min="9989" max="10240" width="10" style="41"/>
    <col min="10241" max="10244" width="20.875" style="41" customWidth="1"/>
    <col min="10245" max="10496" width="9" style="41"/>
    <col min="10497" max="10500" width="20.875" style="41" customWidth="1"/>
    <col min="10501" max="10752" width="9" style="41"/>
    <col min="10753" max="10756" width="20.875" style="41" customWidth="1"/>
    <col min="10757" max="11008" width="9" style="41"/>
    <col min="11009" max="11012" width="20.875" style="41" customWidth="1"/>
    <col min="11013" max="11264" width="10" style="41"/>
    <col min="11265" max="11268" width="20.875" style="41" customWidth="1"/>
    <col min="11269" max="11520" width="9" style="41"/>
    <col min="11521" max="11524" width="20.875" style="41" customWidth="1"/>
    <col min="11525" max="11776" width="9" style="41"/>
    <col min="11777" max="11780" width="20.875" style="41" customWidth="1"/>
    <col min="11781" max="12032" width="9" style="41"/>
    <col min="12033" max="12036" width="20.875" style="41" customWidth="1"/>
    <col min="12037" max="12288" width="10" style="41"/>
    <col min="12289" max="12292" width="20.875" style="41" customWidth="1"/>
    <col min="12293" max="12544" width="9" style="41"/>
    <col min="12545" max="12548" width="20.875" style="41" customWidth="1"/>
    <col min="12549" max="12800" width="9" style="41"/>
    <col min="12801" max="12804" width="20.875" style="41" customWidth="1"/>
    <col min="12805" max="13056" width="9" style="41"/>
    <col min="13057" max="13060" width="20.875" style="41" customWidth="1"/>
    <col min="13061" max="13312" width="10" style="41"/>
    <col min="13313" max="13316" width="20.875" style="41" customWidth="1"/>
    <col min="13317" max="13568" width="9" style="41"/>
    <col min="13569" max="13572" width="20.875" style="41" customWidth="1"/>
    <col min="13573" max="13824" width="9" style="41"/>
    <col min="13825" max="13828" width="20.875" style="41" customWidth="1"/>
    <col min="13829" max="14080" width="9" style="41"/>
    <col min="14081" max="14084" width="20.875" style="41" customWidth="1"/>
    <col min="14085" max="14336" width="10" style="41"/>
    <col min="14337" max="14340" width="20.875" style="41" customWidth="1"/>
    <col min="14341" max="14592" width="9" style="41"/>
    <col min="14593" max="14596" width="20.875" style="41" customWidth="1"/>
    <col min="14597" max="14848" width="9" style="41"/>
    <col min="14849" max="14852" width="20.875" style="41" customWidth="1"/>
    <col min="14853" max="15104" width="9" style="41"/>
    <col min="15105" max="15108" width="20.875" style="41" customWidth="1"/>
    <col min="15109" max="15360" width="10" style="41"/>
    <col min="15361" max="15364" width="20.875" style="41" customWidth="1"/>
    <col min="15365" max="15616" width="9" style="41"/>
    <col min="15617" max="15620" width="20.875" style="41" customWidth="1"/>
    <col min="15621" max="15872" width="9" style="41"/>
    <col min="15873" max="15876" width="20.875" style="41" customWidth="1"/>
    <col min="15877" max="16128" width="9" style="41"/>
    <col min="16129" max="16132" width="20.875" style="41" customWidth="1"/>
    <col min="16133" max="16384" width="10" style="41"/>
  </cols>
  <sheetData>
    <row r="1" spans="1:4" ht="72.75" customHeight="1">
      <c r="A1" s="295" t="s">
        <v>536</v>
      </c>
      <c r="B1" s="296"/>
      <c r="C1" s="296"/>
      <c r="D1" s="296"/>
    </row>
    <row r="2" spans="1:4" ht="11.25" customHeight="1">
      <c r="A2" s="297" t="s">
        <v>558</v>
      </c>
      <c r="B2" s="297"/>
      <c r="C2" s="297"/>
      <c r="D2" s="297"/>
    </row>
    <row r="3" spans="1:4" ht="11.25" customHeight="1">
      <c r="A3" s="297"/>
      <c r="B3" s="297"/>
      <c r="C3" s="297"/>
      <c r="D3" s="297"/>
    </row>
    <row r="4" spans="1:4" ht="11.25" customHeight="1">
      <c r="A4" s="297"/>
      <c r="B4" s="297"/>
      <c r="C4" s="297"/>
      <c r="D4" s="297"/>
    </row>
    <row r="5" spans="1:4" ht="11.25" customHeight="1">
      <c r="A5" s="297"/>
      <c r="B5" s="297"/>
      <c r="C5" s="297"/>
      <c r="D5" s="297"/>
    </row>
    <row r="6" spans="1:4" ht="11.25" customHeight="1">
      <c r="A6" s="297"/>
      <c r="B6" s="297"/>
      <c r="C6" s="297"/>
      <c r="D6" s="297"/>
    </row>
    <row r="7" spans="1:4" ht="11.25" customHeight="1">
      <c r="A7" s="297"/>
      <c r="B7" s="297"/>
      <c r="C7" s="297"/>
      <c r="D7" s="297"/>
    </row>
    <row r="8" spans="1:4" ht="11.25" customHeight="1">
      <c r="A8" s="297"/>
      <c r="B8" s="297"/>
      <c r="C8" s="297"/>
      <c r="D8" s="297"/>
    </row>
    <row r="9" spans="1:4" ht="11.25" customHeight="1">
      <c r="A9" s="297"/>
      <c r="B9" s="297"/>
      <c r="C9" s="297"/>
      <c r="D9" s="297"/>
    </row>
    <row r="10" spans="1:4" ht="11.25" customHeight="1">
      <c r="A10" s="297"/>
      <c r="B10" s="297"/>
      <c r="C10" s="297"/>
      <c r="D10" s="297"/>
    </row>
    <row r="11" spans="1:4" ht="11.25" customHeight="1">
      <c r="A11" s="297"/>
      <c r="B11" s="297"/>
      <c r="C11" s="297"/>
      <c r="D11" s="297"/>
    </row>
    <row r="12" spans="1:4" ht="11.25" customHeight="1">
      <c r="A12" s="297"/>
      <c r="B12" s="297"/>
      <c r="C12" s="297"/>
      <c r="D12" s="297"/>
    </row>
    <row r="13" spans="1:4" ht="11.25" customHeight="1">
      <c r="A13" s="297"/>
      <c r="B13" s="297"/>
      <c r="C13" s="297"/>
      <c r="D13" s="297"/>
    </row>
    <row r="14" spans="1:4" ht="11.25" customHeight="1">
      <c r="A14" s="297"/>
      <c r="B14" s="297"/>
      <c r="C14" s="297"/>
      <c r="D14" s="297"/>
    </row>
    <row r="15" spans="1:4" ht="11.25" customHeight="1">
      <c r="A15" s="297"/>
      <c r="B15" s="297"/>
      <c r="C15" s="297"/>
      <c r="D15" s="297"/>
    </row>
    <row r="16" spans="1:4" ht="11.25" customHeight="1">
      <c r="A16" s="297"/>
      <c r="B16" s="297"/>
      <c r="C16" s="297"/>
      <c r="D16" s="297"/>
    </row>
    <row r="17" spans="1:4" ht="11.25" customHeight="1">
      <c r="A17" s="297"/>
      <c r="B17" s="297"/>
      <c r="C17" s="297"/>
      <c r="D17" s="297"/>
    </row>
    <row r="18" spans="1:4" ht="11.25" customHeight="1">
      <c r="A18" s="297"/>
      <c r="B18" s="297"/>
      <c r="C18" s="297"/>
      <c r="D18" s="297"/>
    </row>
    <row r="19" spans="1:4" ht="11.25" customHeight="1">
      <c r="A19" s="297"/>
      <c r="B19" s="297"/>
      <c r="C19" s="297"/>
      <c r="D19" s="297"/>
    </row>
    <row r="20" spans="1:4" ht="11.25" customHeight="1">
      <c r="A20" s="297"/>
      <c r="B20" s="297"/>
      <c r="C20" s="297"/>
      <c r="D20" s="297"/>
    </row>
    <row r="21" spans="1:4" ht="11.25" customHeight="1">
      <c r="A21" s="297"/>
      <c r="B21" s="297"/>
      <c r="C21" s="297"/>
      <c r="D21" s="297"/>
    </row>
    <row r="22" spans="1:4" ht="11.25" customHeight="1">
      <c r="A22" s="297"/>
      <c r="B22" s="297"/>
      <c r="C22" s="297"/>
      <c r="D22" s="297"/>
    </row>
    <row r="23" spans="1:4" ht="11.25" customHeight="1">
      <c r="A23" s="297"/>
      <c r="B23" s="297"/>
      <c r="C23" s="297"/>
      <c r="D23" s="297"/>
    </row>
    <row r="24" spans="1:4" ht="11.25" customHeight="1">
      <c r="A24" s="297"/>
      <c r="B24" s="297"/>
      <c r="C24" s="297"/>
      <c r="D24" s="297"/>
    </row>
    <row r="25" spans="1:4" ht="11.25" customHeight="1">
      <c r="A25" s="297"/>
      <c r="B25" s="297"/>
      <c r="C25" s="297"/>
      <c r="D25" s="297"/>
    </row>
    <row r="26" spans="1:4" ht="11.25" customHeight="1">
      <c r="A26" s="297"/>
      <c r="B26" s="297"/>
      <c r="C26" s="297"/>
      <c r="D26" s="297"/>
    </row>
    <row r="27" spans="1:4" ht="11.25" customHeight="1">
      <c r="A27" s="297"/>
      <c r="B27" s="297"/>
      <c r="C27" s="297"/>
      <c r="D27" s="297"/>
    </row>
    <row r="28" spans="1:4" ht="11.25" customHeight="1">
      <c r="A28" s="297"/>
      <c r="B28" s="297"/>
      <c r="C28" s="297"/>
      <c r="D28" s="297"/>
    </row>
    <row r="29" spans="1:4" ht="11.25" customHeight="1">
      <c r="A29" s="297"/>
      <c r="B29" s="297"/>
      <c r="C29" s="297"/>
      <c r="D29" s="297"/>
    </row>
    <row r="30" spans="1:4" ht="11.25" customHeight="1">
      <c r="A30" s="297"/>
      <c r="B30" s="297"/>
      <c r="C30" s="297"/>
      <c r="D30" s="297"/>
    </row>
    <row r="31" spans="1:4" ht="11.25" customHeight="1">
      <c r="A31" s="297"/>
      <c r="B31" s="297"/>
      <c r="C31" s="297"/>
      <c r="D31" s="297"/>
    </row>
    <row r="32" spans="1:4" ht="11.25" customHeight="1">
      <c r="A32" s="297"/>
      <c r="B32" s="297"/>
      <c r="C32" s="297"/>
      <c r="D32" s="297"/>
    </row>
    <row r="33" spans="1:4" ht="11.25" customHeight="1">
      <c r="A33" s="297"/>
      <c r="B33" s="297"/>
      <c r="C33" s="297"/>
      <c r="D33" s="297"/>
    </row>
    <row r="34" spans="1:4" ht="11.25" customHeight="1">
      <c r="A34" s="297"/>
      <c r="B34" s="297"/>
      <c r="C34" s="297"/>
      <c r="D34" s="297"/>
    </row>
    <row r="35" spans="1:4" ht="11.25" customHeight="1">
      <c r="A35" s="297"/>
      <c r="B35" s="297"/>
      <c r="C35" s="297"/>
      <c r="D35" s="297"/>
    </row>
    <row r="36" spans="1:4">
      <c r="A36" s="297"/>
      <c r="B36" s="297"/>
      <c r="C36" s="297"/>
      <c r="D36" s="297"/>
    </row>
    <row r="37" spans="1:4">
      <c r="A37" s="297"/>
      <c r="B37" s="297"/>
      <c r="C37" s="297"/>
      <c r="D37" s="297"/>
    </row>
    <row r="38" spans="1:4">
      <c r="A38" s="297"/>
      <c r="B38" s="297"/>
      <c r="C38" s="297"/>
      <c r="D38" s="297"/>
    </row>
    <row r="39" spans="1:4">
      <c r="A39" s="297"/>
      <c r="B39" s="297"/>
      <c r="C39" s="297"/>
      <c r="D39" s="297"/>
    </row>
    <row r="40" spans="1:4">
      <c r="A40" s="297"/>
      <c r="B40" s="297"/>
      <c r="C40" s="297"/>
      <c r="D40" s="297"/>
    </row>
    <row r="41" spans="1:4">
      <c r="A41" s="297"/>
      <c r="B41" s="297"/>
      <c r="C41" s="297"/>
      <c r="D41" s="297"/>
    </row>
    <row r="42" spans="1:4">
      <c r="A42" s="297"/>
      <c r="B42" s="297"/>
      <c r="C42" s="297"/>
      <c r="D42" s="297"/>
    </row>
    <row r="43" spans="1:4">
      <c r="A43" s="297"/>
      <c r="B43" s="297"/>
      <c r="C43" s="297"/>
      <c r="D43" s="297"/>
    </row>
    <row r="44" spans="1:4">
      <c r="A44" s="297"/>
      <c r="B44" s="297"/>
      <c r="C44" s="297"/>
      <c r="D44" s="297"/>
    </row>
    <row r="45" spans="1:4">
      <c r="A45" s="297"/>
      <c r="B45" s="297"/>
      <c r="C45" s="297"/>
      <c r="D45" s="297"/>
    </row>
    <row r="46" spans="1:4">
      <c r="A46" s="297"/>
      <c r="B46" s="297"/>
      <c r="C46" s="297"/>
      <c r="D46" s="297"/>
    </row>
    <row r="47" spans="1:4">
      <c r="A47" s="297"/>
      <c r="B47" s="297"/>
      <c r="C47" s="297"/>
      <c r="D47" s="297"/>
    </row>
    <row r="48" spans="1:4">
      <c r="A48" s="297"/>
      <c r="B48" s="297"/>
      <c r="C48" s="297"/>
      <c r="D48" s="297"/>
    </row>
    <row r="49" spans="1:4">
      <c r="A49" s="297"/>
      <c r="B49" s="297"/>
      <c r="C49" s="297"/>
      <c r="D49" s="297"/>
    </row>
    <row r="50" spans="1:4">
      <c r="A50" s="297"/>
      <c r="B50" s="297"/>
      <c r="C50" s="297"/>
      <c r="D50" s="297"/>
    </row>
    <row r="51" spans="1:4">
      <c r="A51" s="297"/>
      <c r="B51" s="297"/>
      <c r="C51" s="297"/>
      <c r="D51" s="297"/>
    </row>
    <row r="52" spans="1:4">
      <c r="A52" s="297"/>
      <c r="B52" s="297"/>
      <c r="C52" s="297"/>
      <c r="D52" s="297"/>
    </row>
  </sheetData>
  <mergeCells count="2">
    <mergeCell ref="A1:D1"/>
    <mergeCell ref="A2:D52"/>
  </mergeCells>
  <phoneticPr fontId="68" type="noConversion"/>
  <printOptions horizontalCentered="1"/>
  <pageMargins left="0.15748031496063" right="0.15748031496063" top="0.74803149606299202" bottom="0.74803149606299202" header="0.31496062992126" footer="0.31496062992126"/>
  <pageSetup paperSize="9" firstPageNumber="41" orientation="portrait" useFirstPageNumber="1"/>
  <headerFooter>
    <oddFooter>&amp;C&amp;10第 &amp;P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B20" sqref="B20"/>
    </sheetView>
  </sheetViews>
  <sheetFormatPr defaultColWidth="9" defaultRowHeight="13.5"/>
  <cols>
    <col min="1" max="1" width="54.875" customWidth="1"/>
    <col min="2" max="2" width="43" style="77" customWidth="1"/>
  </cols>
  <sheetData>
    <row r="1" spans="1:2">
      <c r="A1" t="s">
        <v>354</v>
      </c>
    </row>
    <row r="2" spans="1:2" ht="48" customHeight="1">
      <c r="A2" s="290" t="s">
        <v>537</v>
      </c>
      <c r="B2" s="291"/>
    </row>
    <row r="4" spans="1:2">
      <c r="A4" s="95"/>
      <c r="B4" s="96" t="s">
        <v>24</v>
      </c>
    </row>
    <row r="5" spans="1:2" ht="25.5" customHeight="1">
      <c r="A5" s="97" t="s">
        <v>355</v>
      </c>
      <c r="B5" s="98" t="s">
        <v>90</v>
      </c>
    </row>
    <row r="6" spans="1:2" ht="19.5" customHeight="1">
      <c r="A6" s="99" t="s">
        <v>97</v>
      </c>
      <c r="B6" s="100">
        <v>3055</v>
      </c>
    </row>
    <row r="7" spans="1:2" s="77" customFormat="1" ht="19.5" customHeight="1">
      <c r="A7" s="101" t="s">
        <v>356</v>
      </c>
      <c r="B7" s="102">
        <v>3055</v>
      </c>
    </row>
    <row r="8" spans="1:2" s="77" customFormat="1" ht="19.5" customHeight="1">
      <c r="A8" s="101" t="s">
        <v>357</v>
      </c>
      <c r="B8" s="102">
        <v>3055</v>
      </c>
    </row>
    <row r="9" spans="1:2" s="77" customFormat="1" ht="19.5" customHeight="1">
      <c r="A9" s="103" t="s">
        <v>358</v>
      </c>
      <c r="B9" s="102">
        <v>3055</v>
      </c>
    </row>
  </sheetData>
  <mergeCells count="1">
    <mergeCell ref="A2:B2"/>
  </mergeCells>
  <phoneticPr fontId="68" type="noConversion"/>
  <pageMargins left="0.70866141732283505" right="0.70866141732283505" top="0.74803149606299202" bottom="0.74803149606299202" header="0.31496062992126" footer="0.31496062992126"/>
  <pageSetup paperSize="9" scale="90" firstPageNumber="42" orientation="portrait" useFirstPageNumber="1"/>
  <headerFooter>
    <oddFooter>&amp;C第 &amp;P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F4" sqref="F4"/>
    </sheetView>
  </sheetViews>
  <sheetFormatPr defaultColWidth="9" defaultRowHeight="13.5"/>
  <cols>
    <col min="1" max="1" width="36.625" customWidth="1"/>
    <col min="2" max="2" width="23.5" customWidth="1"/>
    <col min="3" max="3" width="39.625" bestFit="1" customWidth="1"/>
    <col min="4" max="4" width="23.5" customWidth="1"/>
  </cols>
  <sheetData>
    <row r="1" spans="1:4">
      <c r="A1" t="s">
        <v>359</v>
      </c>
    </row>
    <row r="2" spans="1:4" ht="27">
      <c r="A2" s="284" t="s">
        <v>538</v>
      </c>
      <c r="B2" s="285"/>
      <c r="C2" s="285"/>
      <c r="D2" s="285"/>
    </row>
    <row r="3" spans="1:4" ht="33.75" customHeight="1">
      <c r="D3" s="77" t="s">
        <v>24</v>
      </c>
    </row>
    <row r="4" spans="1:4" ht="61.5" customHeight="1">
      <c r="A4" s="78" t="s">
        <v>224</v>
      </c>
      <c r="B4" s="79" t="s">
        <v>90</v>
      </c>
      <c r="C4" s="79" t="s">
        <v>145</v>
      </c>
      <c r="D4" s="80" t="s">
        <v>90</v>
      </c>
    </row>
    <row r="5" spans="1:4" ht="27.75" customHeight="1">
      <c r="A5" s="81" t="s">
        <v>226</v>
      </c>
      <c r="B5" s="82">
        <v>3527</v>
      </c>
      <c r="C5" s="237" t="s">
        <v>495</v>
      </c>
      <c r="D5" s="83"/>
    </row>
    <row r="6" spans="1:4" ht="27.75" customHeight="1">
      <c r="A6" s="84" t="s">
        <v>360</v>
      </c>
      <c r="B6" s="85"/>
      <c r="C6" s="86" t="s">
        <v>361</v>
      </c>
      <c r="D6" s="87"/>
    </row>
    <row r="7" spans="1:4" ht="27.75" customHeight="1">
      <c r="A7" s="84" t="s">
        <v>362</v>
      </c>
      <c r="B7" s="85"/>
      <c r="C7" s="88" t="s">
        <v>363</v>
      </c>
      <c r="D7" s="87"/>
    </row>
    <row r="8" spans="1:4" ht="27.75" customHeight="1">
      <c r="A8" s="84" t="s">
        <v>364</v>
      </c>
      <c r="B8" s="85"/>
      <c r="C8" s="88" t="s">
        <v>365</v>
      </c>
      <c r="D8" s="87"/>
    </row>
    <row r="9" spans="1:4" ht="27.75" customHeight="1">
      <c r="A9" s="84" t="s">
        <v>366</v>
      </c>
      <c r="B9" s="85"/>
      <c r="C9" s="88" t="s">
        <v>367</v>
      </c>
      <c r="D9" s="87"/>
    </row>
    <row r="10" spans="1:4" ht="27.75" customHeight="1">
      <c r="A10" s="84" t="s">
        <v>368</v>
      </c>
      <c r="B10" s="85"/>
      <c r="C10" s="89"/>
      <c r="D10" s="90"/>
    </row>
    <row r="11" spans="1:4" ht="27.75" customHeight="1">
      <c r="A11" s="84" t="s">
        <v>369</v>
      </c>
      <c r="B11" s="85">
        <v>380</v>
      </c>
      <c r="C11" s="89"/>
      <c r="D11" s="90"/>
    </row>
    <row r="12" spans="1:4" ht="27.75" customHeight="1">
      <c r="A12" s="84" t="s">
        <v>370</v>
      </c>
      <c r="B12" s="85">
        <v>3147</v>
      </c>
      <c r="C12" s="89"/>
      <c r="D12" s="90"/>
    </row>
    <row r="13" spans="1:4" ht="27.75" customHeight="1">
      <c r="A13" s="91" t="s">
        <v>371</v>
      </c>
      <c r="B13" s="92"/>
      <c r="C13" s="93"/>
      <c r="D13" s="94"/>
    </row>
  </sheetData>
  <mergeCells count="1">
    <mergeCell ref="A2:D2"/>
  </mergeCells>
  <phoneticPr fontId="68" type="noConversion"/>
  <pageMargins left="0.70866141732283505" right="0.70866141732283505" top="0.74803149606299202" bottom="0.74803149606299202" header="0.31496062992126" footer="0.31496062992126"/>
  <pageSetup paperSize="9" scale="76" firstPageNumber="44" orientation="portrait" useFirstPageNumber="1"/>
  <headerFooter>
    <oddFooter>&amp;C第 &amp;P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B10"/>
  <sheetViews>
    <sheetView workbookViewId="0">
      <selection activeCell="A10" sqref="A10:B10"/>
    </sheetView>
  </sheetViews>
  <sheetFormatPr defaultColWidth="9" defaultRowHeight="13.5"/>
  <cols>
    <col min="1" max="1" width="47.125" customWidth="1"/>
    <col min="2" max="2" width="42.875" customWidth="1"/>
    <col min="3" max="4" width="19.875" customWidth="1"/>
  </cols>
  <sheetData>
    <row r="1" spans="1:2">
      <c r="A1" t="s">
        <v>372</v>
      </c>
    </row>
    <row r="2" spans="1:2" ht="48" customHeight="1">
      <c r="A2" s="290" t="s">
        <v>539</v>
      </c>
      <c r="B2" s="291"/>
    </row>
    <row r="3" spans="1:2" ht="24" customHeight="1">
      <c r="A3" s="289" t="s">
        <v>494</v>
      </c>
      <c r="B3" s="289"/>
    </row>
    <row r="4" spans="1:2" ht="21.75" customHeight="1">
      <c r="B4" s="72" t="s">
        <v>24</v>
      </c>
    </row>
    <row r="5" spans="1:2" ht="28.5" customHeight="1">
      <c r="A5" s="238" t="s">
        <v>496</v>
      </c>
      <c r="B5" s="15" t="s">
        <v>90</v>
      </c>
    </row>
    <row r="6" spans="1:2" ht="21" customHeight="1">
      <c r="A6" s="73" t="s">
        <v>321</v>
      </c>
      <c r="B6" s="74"/>
    </row>
    <row r="7" spans="1:2" ht="21" customHeight="1">
      <c r="A7" s="75"/>
      <c r="B7" s="76"/>
    </row>
    <row r="8" spans="1:2" ht="21" customHeight="1">
      <c r="A8" s="75"/>
      <c r="B8" s="76"/>
    </row>
    <row r="9" spans="1:2" ht="21" customHeight="1">
      <c r="A9" s="75"/>
      <c r="B9" s="76"/>
    </row>
    <row r="10" spans="1:2" ht="27" customHeight="1">
      <c r="A10" s="298" t="s">
        <v>551</v>
      </c>
      <c r="B10" s="299"/>
    </row>
  </sheetData>
  <mergeCells count="3">
    <mergeCell ref="A2:B2"/>
    <mergeCell ref="A3:B3"/>
    <mergeCell ref="A10:B10"/>
  </mergeCells>
  <phoneticPr fontId="68" type="noConversion"/>
  <pageMargins left="0.70866141732283505" right="0.70866141732283505" top="0.74803149606299202" bottom="0.74803149606299202" header="0.31496062992126" footer="0.31496062992126"/>
  <pageSetup paperSize="9" scale="99" firstPageNumber="45" orientation="portrait" useFirstPageNumber="1"/>
  <headerFooter>
    <oddFooter>&amp;C第 &amp;P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I28"/>
  <sheetViews>
    <sheetView topLeftCell="A4" workbookViewId="0">
      <selection activeCell="A17" sqref="A17:B17"/>
    </sheetView>
  </sheetViews>
  <sheetFormatPr defaultColWidth="9" defaultRowHeight="13.5"/>
  <cols>
    <col min="1" max="1" width="56.5" customWidth="1"/>
    <col min="2" max="2" width="31.125" customWidth="1"/>
  </cols>
  <sheetData>
    <row r="1" spans="1:2">
      <c r="A1" t="s">
        <v>373</v>
      </c>
    </row>
    <row r="2" spans="1:2" ht="63.75" customHeight="1">
      <c r="A2" s="290" t="s">
        <v>539</v>
      </c>
      <c r="B2" s="291"/>
    </row>
    <row r="3" spans="1:2" ht="23.25" customHeight="1">
      <c r="A3" s="289"/>
      <c r="B3" s="289"/>
    </row>
    <row r="4" spans="1:2" ht="23.25" customHeight="1">
      <c r="B4" s="64" t="s">
        <v>24</v>
      </c>
    </row>
    <row r="5" spans="1:2" ht="30" customHeight="1">
      <c r="A5" s="15" t="s">
        <v>25</v>
      </c>
      <c r="B5" s="15" t="s">
        <v>90</v>
      </c>
    </row>
    <row r="6" spans="1:2" ht="26.25" customHeight="1">
      <c r="A6" s="240" t="s">
        <v>497</v>
      </c>
      <c r="B6" s="65"/>
    </row>
    <row r="7" spans="1:2" ht="26.25" customHeight="1">
      <c r="A7" s="66" t="s">
        <v>374</v>
      </c>
      <c r="B7" s="67"/>
    </row>
    <row r="8" spans="1:2" ht="26.25" customHeight="1">
      <c r="A8" s="66" t="s">
        <v>375</v>
      </c>
      <c r="B8" s="68"/>
    </row>
    <row r="9" spans="1:2" ht="26.25" customHeight="1">
      <c r="A9" s="66" t="s">
        <v>376</v>
      </c>
      <c r="B9" s="68"/>
    </row>
    <row r="10" spans="1:2" ht="26.25" customHeight="1">
      <c r="A10" s="66" t="s">
        <v>377</v>
      </c>
      <c r="B10" s="68"/>
    </row>
    <row r="11" spans="1:2" ht="26.25" customHeight="1">
      <c r="A11" s="66" t="s">
        <v>378</v>
      </c>
      <c r="B11" s="68"/>
    </row>
    <row r="12" spans="1:2" ht="26.25" customHeight="1">
      <c r="A12" s="69" t="s">
        <v>379</v>
      </c>
      <c r="B12" s="68"/>
    </row>
    <row r="13" spans="1:2" ht="26.25" customHeight="1">
      <c r="A13" s="66" t="s">
        <v>380</v>
      </c>
      <c r="B13" s="68"/>
    </row>
    <row r="14" spans="1:2" ht="26.25" customHeight="1">
      <c r="A14" s="66" t="s">
        <v>381</v>
      </c>
      <c r="B14" s="68"/>
    </row>
    <row r="15" spans="1:2" ht="26.25" customHeight="1">
      <c r="A15" s="66" t="s">
        <v>382</v>
      </c>
      <c r="B15" s="68"/>
    </row>
    <row r="16" spans="1:2" ht="26.25" customHeight="1">
      <c r="A16" s="70" t="s">
        <v>383</v>
      </c>
      <c r="B16" s="71"/>
    </row>
    <row r="17" spans="1:9" ht="28.5" customHeight="1">
      <c r="A17" s="298" t="s">
        <v>551</v>
      </c>
      <c r="B17" s="299"/>
    </row>
    <row r="28" spans="1:9">
      <c r="I28" s="1"/>
    </row>
  </sheetData>
  <mergeCells count="3">
    <mergeCell ref="A2:B2"/>
    <mergeCell ref="A3:B3"/>
    <mergeCell ref="A17:B17"/>
  </mergeCells>
  <phoneticPr fontId="68" type="noConversion"/>
  <pageMargins left="0.70866141732283505" right="0.70866141732283505" top="0.74803149606299202" bottom="0.74803149606299202" header="0.31496062992126" footer="0.31496062992126"/>
  <pageSetup paperSize="9" firstPageNumber="46" orientation="portrait" useFirstPageNumber="1"/>
  <headerFooter>
    <oddFooter>&amp;C第 &amp;P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P13"/>
  <sheetViews>
    <sheetView workbookViewId="0">
      <selection activeCell="A2" sqref="A2:P2"/>
    </sheetView>
  </sheetViews>
  <sheetFormatPr defaultColWidth="9" defaultRowHeight="13.5"/>
  <cols>
    <col min="1" max="1" width="22.5" customWidth="1"/>
    <col min="2" max="4" width="10.75" customWidth="1"/>
    <col min="5" max="6" width="9.75" customWidth="1"/>
    <col min="7" max="8" width="9.125" customWidth="1"/>
    <col min="9" max="9" width="26.5" customWidth="1"/>
    <col min="10" max="12" width="10.75" customWidth="1"/>
    <col min="13" max="14" width="9.75" customWidth="1"/>
    <col min="17" max="17" width="16.125" customWidth="1"/>
  </cols>
  <sheetData>
    <row r="1" spans="1:16">
      <c r="A1" t="s">
        <v>384</v>
      </c>
    </row>
    <row r="2" spans="1:16" ht="56.25" customHeight="1">
      <c r="A2" s="284" t="s">
        <v>540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</row>
    <row r="3" spans="1:16" ht="22.5" customHeight="1">
      <c r="O3" s="300" t="s">
        <v>24</v>
      </c>
      <c r="P3" s="300"/>
    </row>
    <row r="4" spans="1:16" ht="54">
      <c r="A4" s="42" t="s">
        <v>85</v>
      </c>
      <c r="B4" s="43" t="s">
        <v>86</v>
      </c>
      <c r="C4" s="43" t="s">
        <v>87</v>
      </c>
      <c r="D4" s="43" t="s">
        <v>88</v>
      </c>
      <c r="E4" s="43" t="s">
        <v>89</v>
      </c>
      <c r="F4" s="43" t="s">
        <v>90</v>
      </c>
      <c r="G4" s="43" t="s">
        <v>385</v>
      </c>
      <c r="H4" s="44" t="s">
        <v>386</v>
      </c>
      <c r="I4" s="42" t="s">
        <v>93</v>
      </c>
      <c r="J4" s="43" t="s">
        <v>86</v>
      </c>
      <c r="K4" s="43" t="s">
        <v>87</v>
      </c>
      <c r="L4" s="43" t="s">
        <v>88</v>
      </c>
      <c r="M4" s="43" t="s">
        <v>89</v>
      </c>
      <c r="N4" s="43" t="s">
        <v>90</v>
      </c>
      <c r="O4" s="43" t="s">
        <v>385</v>
      </c>
      <c r="P4" s="44" t="s">
        <v>386</v>
      </c>
    </row>
    <row r="5" spans="1:16" ht="28.5" customHeight="1">
      <c r="A5" s="45" t="s">
        <v>94</v>
      </c>
      <c r="B5" s="46"/>
      <c r="C5" s="46"/>
      <c r="D5" s="46"/>
      <c r="E5" s="46"/>
      <c r="F5" s="46"/>
      <c r="G5" s="47" t="s">
        <v>95</v>
      </c>
      <c r="H5" s="47" t="s">
        <v>95</v>
      </c>
      <c r="I5" s="55" t="s">
        <v>94</v>
      </c>
      <c r="J5" s="46"/>
      <c r="K5" s="46"/>
      <c r="L5" s="46"/>
      <c r="M5" s="46"/>
      <c r="N5" s="46"/>
      <c r="O5" s="47" t="s">
        <v>95</v>
      </c>
      <c r="P5" s="47" t="s">
        <v>95</v>
      </c>
    </row>
    <row r="6" spans="1:16" ht="28.5" customHeight="1">
      <c r="A6" s="48" t="s">
        <v>96</v>
      </c>
      <c r="B6" s="46"/>
      <c r="C6" s="46"/>
      <c r="D6" s="46"/>
      <c r="E6" s="46"/>
      <c r="F6" s="46"/>
      <c r="G6" s="49"/>
      <c r="H6" s="49"/>
      <c r="I6" s="56" t="s">
        <v>97</v>
      </c>
      <c r="J6" s="46"/>
      <c r="K6" s="46"/>
      <c r="L6" s="46"/>
      <c r="M6" s="46"/>
      <c r="N6" s="46"/>
      <c r="O6" s="47" t="s">
        <v>95</v>
      </c>
      <c r="P6" s="47" t="s">
        <v>95</v>
      </c>
    </row>
    <row r="7" spans="1:16" ht="28.5" customHeight="1">
      <c r="A7" s="50" t="s">
        <v>387</v>
      </c>
      <c r="B7" s="51"/>
      <c r="C7" s="51"/>
      <c r="D7" s="51"/>
      <c r="E7" s="51"/>
      <c r="F7" s="51"/>
      <c r="G7" s="47" t="s">
        <v>95</v>
      </c>
      <c r="H7" s="47" t="s">
        <v>95</v>
      </c>
      <c r="I7" s="57" t="s">
        <v>388</v>
      </c>
      <c r="J7" s="51"/>
      <c r="K7" s="51"/>
      <c r="L7" s="51"/>
      <c r="M7" s="51"/>
      <c r="N7" s="51"/>
      <c r="O7" s="47" t="s">
        <v>95</v>
      </c>
      <c r="P7" s="47" t="s">
        <v>95</v>
      </c>
    </row>
    <row r="8" spans="1:16" ht="28.5" customHeight="1">
      <c r="A8" s="50" t="s">
        <v>389</v>
      </c>
      <c r="B8" s="51"/>
      <c r="C8" s="51"/>
      <c r="D8" s="51"/>
      <c r="E8" s="51"/>
      <c r="F8" s="51"/>
      <c r="G8" s="47" t="s">
        <v>95</v>
      </c>
      <c r="H8" s="52"/>
      <c r="I8" s="57" t="s">
        <v>390</v>
      </c>
      <c r="J8" s="51"/>
      <c r="K8" s="51"/>
      <c r="L8" s="51"/>
      <c r="M8" s="51"/>
      <c r="N8" s="51"/>
      <c r="O8" s="47" t="s">
        <v>95</v>
      </c>
      <c r="P8" s="47" t="s">
        <v>95</v>
      </c>
    </row>
    <row r="9" spans="1:16" ht="28.5" customHeight="1">
      <c r="A9" s="48" t="s">
        <v>123</v>
      </c>
      <c r="B9" s="46"/>
      <c r="C9" s="46"/>
      <c r="D9" s="46"/>
      <c r="E9" s="46"/>
      <c r="F9" s="46"/>
      <c r="G9" s="47" t="s">
        <v>95</v>
      </c>
      <c r="H9" s="47" t="s">
        <v>95</v>
      </c>
      <c r="I9" s="48" t="s">
        <v>124</v>
      </c>
      <c r="J9" s="46"/>
      <c r="K9" s="46"/>
      <c r="L9" s="46"/>
      <c r="M9" s="46"/>
      <c r="N9" s="46"/>
      <c r="O9" s="47" t="s">
        <v>95</v>
      </c>
      <c r="P9" s="47" t="s">
        <v>95</v>
      </c>
    </row>
    <row r="10" spans="1:16" ht="18.75" customHeight="1">
      <c r="A10" s="53" t="s">
        <v>125</v>
      </c>
      <c r="B10" s="51"/>
      <c r="C10" s="51"/>
      <c r="D10" s="51"/>
      <c r="E10" s="51"/>
      <c r="F10" s="51"/>
      <c r="G10" s="51"/>
      <c r="H10" s="54"/>
      <c r="I10" s="58" t="s">
        <v>126</v>
      </c>
      <c r="J10" s="38"/>
      <c r="K10" s="38"/>
      <c r="L10" s="38"/>
      <c r="M10" s="38"/>
      <c r="N10" s="38"/>
      <c r="O10" s="51"/>
      <c r="P10" s="59"/>
    </row>
    <row r="11" spans="1:16" ht="18.75" customHeight="1">
      <c r="A11" s="53" t="s">
        <v>127</v>
      </c>
      <c r="B11" s="38"/>
      <c r="C11" s="38"/>
      <c r="D11" s="38"/>
      <c r="E11" s="38"/>
      <c r="F11" s="38"/>
      <c r="G11" s="38"/>
      <c r="H11" s="38"/>
      <c r="I11" s="60" t="s">
        <v>128</v>
      </c>
      <c r="J11" s="38"/>
      <c r="K11" s="38"/>
      <c r="L11" s="38"/>
      <c r="M11" s="38"/>
      <c r="N11" s="38"/>
      <c r="O11" s="61"/>
      <c r="P11" s="59"/>
    </row>
    <row r="12" spans="1:16" ht="18.75" customHeight="1">
      <c r="A12" s="53" t="s">
        <v>391</v>
      </c>
      <c r="B12" s="38"/>
      <c r="C12" s="38"/>
      <c r="D12" s="38"/>
      <c r="E12" s="38"/>
      <c r="F12" s="38"/>
      <c r="G12" s="38"/>
      <c r="H12" s="38"/>
      <c r="I12" s="62" t="s">
        <v>392</v>
      </c>
      <c r="J12" s="51"/>
      <c r="K12" s="51"/>
      <c r="L12" s="63"/>
      <c r="M12" s="51"/>
      <c r="N12" s="51"/>
      <c r="O12" s="38"/>
      <c r="P12" s="38"/>
    </row>
    <row r="13" spans="1:16" ht="18.75" customHeight="1">
      <c r="A13" s="53" t="s">
        <v>393</v>
      </c>
      <c r="B13" s="38"/>
      <c r="C13" s="38"/>
      <c r="D13" s="38"/>
      <c r="E13" s="38"/>
      <c r="F13" s="38"/>
      <c r="G13" s="38"/>
      <c r="H13" s="38"/>
      <c r="I13" s="62" t="s">
        <v>394</v>
      </c>
      <c r="J13" s="61"/>
      <c r="K13" s="61"/>
      <c r="L13" s="61"/>
      <c r="M13" s="61"/>
      <c r="N13" s="61"/>
      <c r="O13" s="38"/>
      <c r="P13" s="38"/>
    </row>
  </sheetData>
  <mergeCells count="2">
    <mergeCell ref="A2:P2"/>
    <mergeCell ref="O3:P3"/>
  </mergeCells>
  <phoneticPr fontId="68" type="noConversion"/>
  <printOptions horizontalCentered="1"/>
  <pageMargins left="0.118110236220472" right="0.118110236220472" top="0.74803149606299202" bottom="0.74803149606299202" header="0.31496062992126" footer="0.31496062992126"/>
  <pageSetup paperSize="9" scale="75" firstPageNumber="47" orientation="landscape" useFirstPageNumber="1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36"/>
  <sheetViews>
    <sheetView showGridLines="0" showZeros="0" workbookViewId="0">
      <selection activeCell="C11" sqref="C11"/>
    </sheetView>
  </sheetViews>
  <sheetFormatPr defaultColWidth="9" defaultRowHeight="14.25"/>
  <cols>
    <col min="1" max="1" width="8.75" style="217" customWidth="1"/>
    <col min="2" max="2" width="5.375" style="217" customWidth="1"/>
    <col min="3" max="3" width="98.125" style="217" customWidth="1"/>
    <col min="4" max="4" width="11.875" style="217" customWidth="1"/>
    <col min="5" max="258" width="9" style="217"/>
    <col min="259" max="259" width="129.5" style="217" customWidth="1"/>
    <col min="260" max="260" width="11.875" style="217" customWidth="1"/>
    <col min="261" max="514" width="9" style="217"/>
    <col min="515" max="515" width="129.5" style="217" customWidth="1"/>
    <col min="516" max="516" width="11.875" style="217" customWidth="1"/>
    <col min="517" max="770" width="9" style="217"/>
    <col min="771" max="771" width="129.5" style="217" customWidth="1"/>
    <col min="772" max="772" width="11.875" style="217" customWidth="1"/>
    <col min="773" max="1026" width="9" style="217"/>
    <col min="1027" max="1027" width="129.5" style="217" customWidth="1"/>
    <col min="1028" max="1028" width="11.875" style="217" customWidth="1"/>
    <col min="1029" max="1282" width="9" style="217"/>
    <col min="1283" max="1283" width="129.5" style="217" customWidth="1"/>
    <col min="1284" max="1284" width="11.875" style="217" customWidth="1"/>
    <col min="1285" max="1538" width="9" style="217"/>
    <col min="1539" max="1539" width="129.5" style="217" customWidth="1"/>
    <col min="1540" max="1540" width="11.875" style="217" customWidth="1"/>
    <col min="1541" max="1794" width="9" style="217"/>
    <col min="1795" max="1795" width="129.5" style="217" customWidth="1"/>
    <col min="1796" max="1796" width="11.875" style="217" customWidth="1"/>
    <col min="1797" max="2050" width="9" style="217"/>
    <col min="2051" max="2051" width="129.5" style="217" customWidth="1"/>
    <col min="2052" max="2052" width="11.875" style="217" customWidth="1"/>
    <col min="2053" max="2306" width="9" style="217"/>
    <col min="2307" max="2307" width="129.5" style="217" customWidth="1"/>
    <col min="2308" max="2308" width="11.875" style="217" customWidth="1"/>
    <col min="2309" max="2562" width="9" style="217"/>
    <col min="2563" max="2563" width="129.5" style="217" customWidth="1"/>
    <col min="2564" max="2564" width="11.875" style="217" customWidth="1"/>
    <col min="2565" max="2818" width="9" style="217"/>
    <col min="2819" max="2819" width="129.5" style="217" customWidth="1"/>
    <col min="2820" max="2820" width="11.875" style="217" customWidth="1"/>
    <col min="2821" max="3074" width="9" style="217"/>
    <col min="3075" max="3075" width="129.5" style="217" customWidth="1"/>
    <col min="3076" max="3076" width="11.875" style="217" customWidth="1"/>
    <col min="3077" max="3330" width="9" style="217"/>
    <col min="3331" max="3331" width="129.5" style="217" customWidth="1"/>
    <col min="3332" max="3332" width="11.875" style="217" customWidth="1"/>
    <col min="3333" max="3586" width="9" style="217"/>
    <col min="3587" max="3587" width="129.5" style="217" customWidth="1"/>
    <col min="3588" max="3588" width="11.875" style="217" customWidth="1"/>
    <col min="3589" max="3842" width="9" style="217"/>
    <col min="3843" max="3843" width="129.5" style="217" customWidth="1"/>
    <col min="3844" max="3844" width="11.875" style="217" customWidth="1"/>
    <col min="3845" max="4098" width="9" style="217"/>
    <col min="4099" max="4099" width="129.5" style="217" customWidth="1"/>
    <col min="4100" max="4100" width="11.875" style="217" customWidth="1"/>
    <col min="4101" max="4354" width="9" style="217"/>
    <col min="4355" max="4355" width="129.5" style="217" customWidth="1"/>
    <col min="4356" max="4356" width="11.875" style="217" customWidth="1"/>
    <col min="4357" max="4610" width="9" style="217"/>
    <col min="4611" max="4611" width="129.5" style="217" customWidth="1"/>
    <col min="4612" max="4612" width="11.875" style="217" customWidth="1"/>
    <col min="4613" max="4866" width="9" style="217"/>
    <col min="4867" max="4867" width="129.5" style="217" customWidth="1"/>
    <col min="4868" max="4868" width="11.875" style="217" customWidth="1"/>
    <col min="4869" max="5122" width="9" style="217"/>
    <col min="5123" max="5123" width="129.5" style="217" customWidth="1"/>
    <col min="5124" max="5124" width="11.875" style="217" customWidth="1"/>
    <col min="5125" max="5378" width="9" style="217"/>
    <col min="5379" max="5379" width="129.5" style="217" customWidth="1"/>
    <col min="5380" max="5380" width="11.875" style="217" customWidth="1"/>
    <col min="5381" max="5634" width="9" style="217"/>
    <col min="5635" max="5635" width="129.5" style="217" customWidth="1"/>
    <col min="5636" max="5636" width="11.875" style="217" customWidth="1"/>
    <col min="5637" max="5890" width="9" style="217"/>
    <col min="5891" max="5891" width="129.5" style="217" customWidth="1"/>
    <col min="5892" max="5892" width="11.875" style="217" customWidth="1"/>
    <col min="5893" max="6146" width="9" style="217"/>
    <col min="6147" max="6147" width="129.5" style="217" customWidth="1"/>
    <col min="6148" max="6148" width="11.875" style="217" customWidth="1"/>
    <col min="6149" max="6402" width="9" style="217"/>
    <col min="6403" max="6403" width="129.5" style="217" customWidth="1"/>
    <col min="6404" max="6404" width="11.875" style="217" customWidth="1"/>
    <col min="6405" max="6658" width="9" style="217"/>
    <col min="6659" max="6659" width="129.5" style="217" customWidth="1"/>
    <col min="6660" max="6660" width="11.875" style="217" customWidth="1"/>
    <col min="6661" max="6914" width="9" style="217"/>
    <col min="6915" max="6915" width="129.5" style="217" customWidth="1"/>
    <col min="6916" max="6916" width="11.875" style="217" customWidth="1"/>
    <col min="6917" max="7170" width="9" style="217"/>
    <col min="7171" max="7171" width="129.5" style="217" customWidth="1"/>
    <col min="7172" max="7172" width="11.875" style="217" customWidth="1"/>
    <col min="7173" max="7426" width="9" style="217"/>
    <col min="7427" max="7427" width="129.5" style="217" customWidth="1"/>
    <col min="7428" max="7428" width="11.875" style="217" customWidth="1"/>
    <col min="7429" max="7682" width="9" style="217"/>
    <col min="7683" max="7683" width="129.5" style="217" customWidth="1"/>
    <col min="7684" max="7684" width="11.875" style="217" customWidth="1"/>
    <col min="7685" max="7938" width="9" style="217"/>
    <col min="7939" max="7939" width="129.5" style="217" customWidth="1"/>
    <col min="7940" max="7940" width="11.875" style="217" customWidth="1"/>
    <col min="7941" max="8194" width="9" style="217"/>
    <col min="8195" max="8195" width="129.5" style="217" customWidth="1"/>
    <col min="8196" max="8196" width="11.875" style="217" customWidth="1"/>
    <col min="8197" max="8450" width="9" style="217"/>
    <col min="8451" max="8451" width="129.5" style="217" customWidth="1"/>
    <col min="8452" max="8452" width="11.875" style="217" customWidth="1"/>
    <col min="8453" max="8706" width="9" style="217"/>
    <col min="8707" max="8707" width="129.5" style="217" customWidth="1"/>
    <col min="8708" max="8708" width="11.875" style="217" customWidth="1"/>
    <col min="8709" max="8962" width="9" style="217"/>
    <col min="8963" max="8963" width="129.5" style="217" customWidth="1"/>
    <col min="8964" max="8964" width="11.875" style="217" customWidth="1"/>
    <col min="8965" max="9218" width="9" style="217"/>
    <col min="9219" max="9219" width="129.5" style="217" customWidth="1"/>
    <col min="9220" max="9220" width="11.875" style="217" customWidth="1"/>
    <col min="9221" max="9474" width="9" style="217"/>
    <col min="9475" max="9475" width="129.5" style="217" customWidth="1"/>
    <col min="9476" max="9476" width="11.875" style="217" customWidth="1"/>
    <col min="9477" max="9730" width="9" style="217"/>
    <col min="9731" max="9731" width="129.5" style="217" customWidth="1"/>
    <col min="9732" max="9732" width="11.875" style="217" customWidth="1"/>
    <col min="9733" max="9986" width="9" style="217"/>
    <col min="9987" max="9987" width="129.5" style="217" customWidth="1"/>
    <col min="9988" max="9988" width="11.875" style="217" customWidth="1"/>
    <col min="9989" max="10242" width="9" style="217"/>
    <col min="10243" max="10243" width="129.5" style="217" customWidth="1"/>
    <col min="10244" max="10244" width="11.875" style="217" customWidth="1"/>
    <col min="10245" max="10498" width="9" style="217"/>
    <col min="10499" max="10499" width="129.5" style="217" customWidth="1"/>
    <col min="10500" max="10500" width="11.875" style="217" customWidth="1"/>
    <col min="10501" max="10754" width="9" style="217"/>
    <col min="10755" max="10755" width="129.5" style="217" customWidth="1"/>
    <col min="10756" max="10756" width="11.875" style="217" customWidth="1"/>
    <col min="10757" max="11010" width="9" style="217"/>
    <col min="11011" max="11011" width="129.5" style="217" customWidth="1"/>
    <col min="11012" max="11012" width="11.875" style="217" customWidth="1"/>
    <col min="11013" max="11266" width="9" style="217"/>
    <col min="11267" max="11267" width="129.5" style="217" customWidth="1"/>
    <col min="11268" max="11268" width="11.875" style="217" customWidth="1"/>
    <col min="11269" max="11522" width="9" style="217"/>
    <col min="11523" max="11523" width="129.5" style="217" customWidth="1"/>
    <col min="11524" max="11524" width="11.875" style="217" customWidth="1"/>
    <col min="11525" max="11778" width="9" style="217"/>
    <col min="11779" max="11779" width="129.5" style="217" customWidth="1"/>
    <col min="11780" max="11780" width="11.875" style="217" customWidth="1"/>
    <col min="11781" max="12034" width="9" style="217"/>
    <col min="12035" max="12035" width="129.5" style="217" customWidth="1"/>
    <col min="12036" max="12036" width="11.875" style="217" customWidth="1"/>
    <col min="12037" max="12290" width="9" style="217"/>
    <col min="12291" max="12291" width="129.5" style="217" customWidth="1"/>
    <col min="12292" max="12292" width="11.875" style="217" customWidth="1"/>
    <col min="12293" max="12546" width="9" style="217"/>
    <col min="12547" max="12547" width="129.5" style="217" customWidth="1"/>
    <col min="12548" max="12548" width="11.875" style="217" customWidth="1"/>
    <col min="12549" max="12802" width="9" style="217"/>
    <col min="12803" max="12803" width="129.5" style="217" customWidth="1"/>
    <col min="12804" max="12804" width="11.875" style="217" customWidth="1"/>
    <col min="12805" max="13058" width="9" style="217"/>
    <col min="13059" max="13059" width="129.5" style="217" customWidth="1"/>
    <col min="13060" max="13060" width="11.875" style="217" customWidth="1"/>
    <col min="13061" max="13314" width="9" style="217"/>
    <col min="13315" max="13315" width="129.5" style="217" customWidth="1"/>
    <col min="13316" max="13316" width="11.875" style="217" customWidth="1"/>
    <col min="13317" max="13570" width="9" style="217"/>
    <col min="13571" max="13571" width="129.5" style="217" customWidth="1"/>
    <col min="13572" max="13572" width="11.875" style="217" customWidth="1"/>
    <col min="13573" max="13826" width="9" style="217"/>
    <col min="13827" max="13827" width="129.5" style="217" customWidth="1"/>
    <col min="13828" max="13828" width="11.875" style="217" customWidth="1"/>
    <col min="13829" max="14082" width="9" style="217"/>
    <col min="14083" max="14083" width="129.5" style="217" customWidth="1"/>
    <col min="14084" max="14084" width="11.875" style="217" customWidth="1"/>
    <col min="14085" max="14338" width="9" style="217"/>
    <col min="14339" max="14339" width="129.5" style="217" customWidth="1"/>
    <col min="14340" max="14340" width="11.875" style="217" customWidth="1"/>
    <col min="14341" max="14594" width="9" style="217"/>
    <col min="14595" max="14595" width="129.5" style="217" customWidth="1"/>
    <col min="14596" max="14596" width="11.875" style="217" customWidth="1"/>
    <col min="14597" max="14850" width="9" style="217"/>
    <col min="14851" max="14851" width="129.5" style="217" customWidth="1"/>
    <col min="14852" max="14852" width="11.875" style="217" customWidth="1"/>
    <col min="14853" max="15106" width="9" style="217"/>
    <col min="15107" max="15107" width="129.5" style="217" customWidth="1"/>
    <col min="15108" max="15108" width="11.875" style="217" customWidth="1"/>
    <col min="15109" max="15362" width="9" style="217"/>
    <col min="15363" max="15363" width="129.5" style="217" customWidth="1"/>
    <col min="15364" max="15364" width="11.875" style="217" customWidth="1"/>
    <col min="15365" max="15618" width="9" style="217"/>
    <col min="15619" max="15619" width="129.5" style="217" customWidth="1"/>
    <col min="15620" max="15620" width="11.875" style="217" customWidth="1"/>
    <col min="15621" max="15874" width="9" style="217"/>
    <col min="15875" max="15875" width="129.5" style="217" customWidth="1"/>
    <col min="15876" max="15876" width="11.875" style="217" customWidth="1"/>
    <col min="15877" max="16130" width="9" style="217"/>
    <col min="16131" max="16131" width="129.5" style="217" customWidth="1"/>
    <col min="16132" max="16132" width="11.875" style="217" customWidth="1"/>
    <col min="16133" max="16384" width="9" style="217"/>
  </cols>
  <sheetData>
    <row r="1" spans="1:7" ht="35.25" customHeight="1">
      <c r="A1" s="283" t="s">
        <v>1</v>
      </c>
      <c r="B1" s="283"/>
      <c r="C1" s="283"/>
    </row>
    <row r="2" spans="1:7" ht="12" customHeight="1">
      <c r="C2" s="218"/>
    </row>
    <row r="3" spans="1:7" ht="17.25" customHeight="1">
      <c r="B3" s="217" t="s">
        <v>2</v>
      </c>
      <c r="C3" s="265" t="s">
        <v>555</v>
      </c>
      <c r="E3" s="219"/>
      <c r="F3" s="219"/>
      <c r="G3" s="219"/>
    </row>
    <row r="4" spans="1:7" ht="17.25" customHeight="1">
      <c r="B4" s="217" t="s">
        <v>3</v>
      </c>
      <c r="C4" s="265" t="s">
        <v>503</v>
      </c>
    </row>
    <row r="5" spans="1:7" ht="17.25" customHeight="1">
      <c r="B5" s="217" t="s">
        <v>4</v>
      </c>
      <c r="C5" s="265" t="s">
        <v>504</v>
      </c>
    </row>
    <row r="6" spans="1:7" ht="17.25" customHeight="1">
      <c r="C6" s="265" t="s">
        <v>505</v>
      </c>
    </row>
    <row r="7" spans="1:7" ht="17.25" customHeight="1">
      <c r="B7" s="217" t="s">
        <v>5</v>
      </c>
      <c r="C7" s="265" t="s">
        <v>506</v>
      </c>
    </row>
    <row r="8" spans="1:7" ht="17.25" customHeight="1">
      <c r="B8" s="217" t="s">
        <v>6</v>
      </c>
      <c r="C8" s="265" t="s">
        <v>507</v>
      </c>
    </row>
    <row r="9" spans="1:7" ht="17.25" customHeight="1">
      <c r="B9" s="217" t="s">
        <v>7</v>
      </c>
      <c r="C9" s="265" t="s">
        <v>508</v>
      </c>
    </row>
    <row r="10" spans="1:7" ht="17.25" customHeight="1">
      <c r="B10" s="217" t="s">
        <v>8</v>
      </c>
      <c r="C10" s="265" t="s">
        <v>509</v>
      </c>
    </row>
    <row r="11" spans="1:7" ht="17.25" customHeight="1">
      <c r="B11" s="217" t="s">
        <v>9</v>
      </c>
      <c r="C11" s="265" t="s">
        <v>510</v>
      </c>
    </row>
    <row r="12" spans="1:7" ht="17.25" customHeight="1">
      <c r="C12" s="265" t="s">
        <v>511</v>
      </c>
    </row>
    <row r="13" spans="1:7" ht="17.25" customHeight="1">
      <c r="B13" s="217" t="s">
        <v>10</v>
      </c>
      <c r="C13" s="265" t="s">
        <v>512</v>
      </c>
    </row>
    <row r="14" spans="1:7" ht="17.25" customHeight="1">
      <c r="C14" s="265" t="s">
        <v>513</v>
      </c>
    </row>
    <row r="15" spans="1:7" ht="17.25" customHeight="1">
      <c r="B15" s="217" t="s">
        <v>11</v>
      </c>
      <c r="C15" s="265" t="s">
        <v>514</v>
      </c>
    </row>
    <row r="16" spans="1:7" ht="17.25" customHeight="1">
      <c r="B16" s="217" t="s">
        <v>12</v>
      </c>
      <c r="C16" s="265" t="s">
        <v>515</v>
      </c>
    </row>
    <row r="17" spans="2:3" ht="17.25" customHeight="1">
      <c r="B17" s="217" t="s">
        <v>13</v>
      </c>
      <c r="C17" s="265" t="s">
        <v>516</v>
      </c>
    </row>
    <row r="18" spans="2:3" ht="17.25" customHeight="1">
      <c r="B18" s="217" t="s">
        <v>14</v>
      </c>
      <c r="C18" s="265" t="s">
        <v>517</v>
      </c>
    </row>
    <row r="19" spans="2:3" ht="17.25" customHeight="1">
      <c r="B19" s="217" t="s">
        <v>15</v>
      </c>
      <c r="C19" s="265" t="s">
        <v>518</v>
      </c>
    </row>
    <row r="20" spans="2:3" ht="17.25" customHeight="1">
      <c r="C20" s="265" t="s">
        <v>519</v>
      </c>
    </row>
    <row r="21" spans="2:3" ht="17.25" customHeight="1">
      <c r="B21" s="217" t="s">
        <v>16</v>
      </c>
      <c r="C21" s="265" t="s">
        <v>520</v>
      </c>
    </row>
    <row r="22" spans="2:3" ht="17.25" customHeight="1">
      <c r="B22" s="217" t="s">
        <v>17</v>
      </c>
      <c r="C22" s="265" t="s">
        <v>521</v>
      </c>
    </row>
    <row r="23" spans="2:3" ht="17.25" customHeight="1">
      <c r="B23" s="217" t="s">
        <v>18</v>
      </c>
      <c r="C23" s="265" t="s">
        <v>522</v>
      </c>
    </row>
    <row r="24" spans="2:3" ht="17.25" customHeight="1">
      <c r="B24" s="217" t="s">
        <v>19</v>
      </c>
      <c r="C24" s="265" t="s">
        <v>523</v>
      </c>
    </row>
    <row r="25" spans="2:3" ht="17.25" customHeight="1">
      <c r="B25" s="217" t="s">
        <v>20</v>
      </c>
      <c r="C25" s="265" t="s">
        <v>524</v>
      </c>
    </row>
    <row r="26" spans="2:3" ht="17.25" customHeight="1">
      <c r="B26" s="217" t="s">
        <v>21</v>
      </c>
      <c r="C26" s="265" t="s">
        <v>525</v>
      </c>
    </row>
    <row r="27" spans="2:3" ht="17.25" customHeight="1">
      <c r="B27" s="217" t="s">
        <v>22</v>
      </c>
      <c r="C27" s="265" t="s">
        <v>526</v>
      </c>
    </row>
    <row r="28" spans="2:3" ht="18.75">
      <c r="C28" s="220"/>
    </row>
    <row r="29" spans="2:3" ht="18.75">
      <c r="C29" s="220"/>
    </row>
    <row r="30" spans="2:3" ht="18.75">
      <c r="C30" s="220"/>
    </row>
    <row r="31" spans="2:3" ht="18.75">
      <c r="C31" s="221"/>
    </row>
    <row r="32" spans="2:3" ht="18.75">
      <c r="C32" s="221"/>
    </row>
    <row r="33" spans="3:3" ht="18.75">
      <c r="C33" s="221"/>
    </row>
    <row r="34" spans="3:3" ht="18.75">
      <c r="C34" s="221"/>
    </row>
    <row r="35" spans="3:3" ht="18.75">
      <c r="C35" s="221"/>
    </row>
    <row r="36" spans="3:3" ht="18.75">
      <c r="C36" s="221"/>
    </row>
  </sheetData>
  <mergeCells count="1">
    <mergeCell ref="A1:C1"/>
  </mergeCells>
  <phoneticPr fontId="68" type="noConversion"/>
  <printOptions horizontalCentered="1" verticalCentered="1"/>
  <pageMargins left="0.15748031496063" right="0.39370078740157499" top="0" bottom="0" header="0.39370078740157499" footer="0.39370078740157499"/>
  <pageSetup paperSize="9" firstPageNumber="0" pageOrder="overThenDown" orientation="landscape" useFirstPageNumber="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5"/>
  <sheetViews>
    <sheetView workbookViewId="0">
      <selection activeCell="A2" sqref="A2:D5"/>
    </sheetView>
  </sheetViews>
  <sheetFormatPr defaultColWidth="9" defaultRowHeight="14.25"/>
  <cols>
    <col min="1" max="3" width="21.375" style="41" customWidth="1"/>
    <col min="4" max="4" width="25.375" style="41" customWidth="1"/>
    <col min="5" max="256" width="9" style="41"/>
    <col min="257" max="260" width="21.375" style="41" customWidth="1"/>
    <col min="261" max="512" width="9" style="41"/>
    <col min="513" max="516" width="21.375" style="41" customWidth="1"/>
    <col min="517" max="768" width="9" style="41"/>
    <col min="769" max="772" width="21.375" style="41" customWidth="1"/>
    <col min="773" max="1024" width="10" style="41"/>
    <col min="1025" max="1028" width="21.375" style="41" customWidth="1"/>
    <col min="1029" max="1280" width="9" style="41"/>
    <col min="1281" max="1284" width="21.375" style="41" customWidth="1"/>
    <col min="1285" max="1536" width="9" style="41"/>
    <col min="1537" max="1540" width="21.375" style="41" customWidth="1"/>
    <col min="1541" max="1792" width="9" style="41"/>
    <col min="1793" max="1796" width="21.375" style="41" customWidth="1"/>
    <col min="1797" max="2048" width="10" style="41"/>
    <col min="2049" max="2052" width="21.375" style="41" customWidth="1"/>
    <col min="2053" max="2304" width="9" style="41"/>
    <col min="2305" max="2308" width="21.375" style="41" customWidth="1"/>
    <col min="2309" max="2560" width="9" style="41"/>
    <col min="2561" max="2564" width="21.375" style="41" customWidth="1"/>
    <col min="2565" max="2816" width="9" style="41"/>
    <col min="2817" max="2820" width="21.375" style="41" customWidth="1"/>
    <col min="2821" max="3072" width="10" style="41"/>
    <col min="3073" max="3076" width="21.375" style="41" customWidth="1"/>
    <col min="3077" max="3328" width="9" style="41"/>
    <col min="3329" max="3332" width="21.375" style="41" customWidth="1"/>
    <col min="3333" max="3584" width="9" style="41"/>
    <col min="3585" max="3588" width="21.375" style="41" customWidth="1"/>
    <col min="3589" max="3840" width="9" style="41"/>
    <col min="3841" max="3844" width="21.375" style="41" customWidth="1"/>
    <col min="3845" max="4096" width="10" style="41"/>
    <col min="4097" max="4100" width="21.375" style="41" customWidth="1"/>
    <col min="4101" max="4352" width="9" style="41"/>
    <col min="4353" max="4356" width="21.375" style="41" customWidth="1"/>
    <col min="4357" max="4608" width="9" style="41"/>
    <col min="4609" max="4612" width="21.375" style="41" customWidth="1"/>
    <col min="4613" max="4864" width="9" style="41"/>
    <col min="4865" max="4868" width="21.375" style="41" customWidth="1"/>
    <col min="4869" max="5120" width="10" style="41"/>
    <col min="5121" max="5124" width="21.375" style="41" customWidth="1"/>
    <col min="5125" max="5376" width="9" style="41"/>
    <col min="5377" max="5380" width="21.375" style="41" customWidth="1"/>
    <col min="5381" max="5632" width="9" style="41"/>
    <col min="5633" max="5636" width="21.375" style="41" customWidth="1"/>
    <col min="5637" max="5888" width="9" style="41"/>
    <col min="5889" max="5892" width="21.375" style="41" customWidth="1"/>
    <col min="5893" max="6144" width="10" style="41"/>
    <col min="6145" max="6148" width="21.375" style="41" customWidth="1"/>
    <col min="6149" max="6400" width="9" style="41"/>
    <col min="6401" max="6404" width="21.375" style="41" customWidth="1"/>
    <col min="6405" max="6656" width="9" style="41"/>
    <col min="6657" max="6660" width="21.375" style="41" customWidth="1"/>
    <col min="6661" max="6912" width="9" style="41"/>
    <col min="6913" max="6916" width="21.375" style="41" customWidth="1"/>
    <col min="6917" max="7168" width="10" style="41"/>
    <col min="7169" max="7172" width="21.375" style="41" customWidth="1"/>
    <col min="7173" max="7424" width="9" style="41"/>
    <col min="7425" max="7428" width="21.375" style="41" customWidth="1"/>
    <col min="7429" max="7680" width="9" style="41"/>
    <col min="7681" max="7684" width="21.375" style="41" customWidth="1"/>
    <col min="7685" max="7936" width="9" style="41"/>
    <col min="7937" max="7940" width="21.375" style="41" customWidth="1"/>
    <col min="7941" max="8192" width="10" style="41"/>
    <col min="8193" max="8196" width="21.375" style="41" customWidth="1"/>
    <col min="8197" max="8448" width="9" style="41"/>
    <col min="8449" max="8452" width="21.375" style="41" customWidth="1"/>
    <col min="8453" max="8704" width="9" style="41"/>
    <col min="8705" max="8708" width="21.375" style="41" customWidth="1"/>
    <col min="8709" max="8960" width="9" style="41"/>
    <col min="8961" max="8964" width="21.375" style="41" customWidth="1"/>
    <col min="8965" max="9216" width="10" style="41"/>
    <col min="9217" max="9220" width="21.375" style="41" customWidth="1"/>
    <col min="9221" max="9472" width="9" style="41"/>
    <col min="9473" max="9476" width="21.375" style="41" customWidth="1"/>
    <col min="9477" max="9728" width="9" style="41"/>
    <col min="9729" max="9732" width="21.375" style="41" customWidth="1"/>
    <col min="9733" max="9984" width="9" style="41"/>
    <col min="9985" max="9988" width="21.375" style="41" customWidth="1"/>
    <col min="9989" max="10240" width="10" style="41"/>
    <col min="10241" max="10244" width="21.375" style="41" customWidth="1"/>
    <col min="10245" max="10496" width="9" style="41"/>
    <col min="10497" max="10500" width="21.375" style="41" customWidth="1"/>
    <col min="10501" max="10752" width="9" style="41"/>
    <col min="10753" max="10756" width="21.375" style="41" customWidth="1"/>
    <col min="10757" max="11008" width="9" style="41"/>
    <col min="11009" max="11012" width="21.375" style="41" customWidth="1"/>
    <col min="11013" max="11264" width="10" style="41"/>
    <col min="11265" max="11268" width="21.375" style="41" customWidth="1"/>
    <col min="11269" max="11520" width="9" style="41"/>
    <col min="11521" max="11524" width="21.375" style="41" customWidth="1"/>
    <col min="11525" max="11776" width="9" style="41"/>
    <col min="11777" max="11780" width="21.375" style="41" customWidth="1"/>
    <col min="11781" max="12032" width="9" style="41"/>
    <col min="12033" max="12036" width="21.375" style="41" customWidth="1"/>
    <col min="12037" max="12288" width="10" style="41"/>
    <col min="12289" max="12292" width="21.375" style="41" customWidth="1"/>
    <col min="12293" max="12544" width="9" style="41"/>
    <col min="12545" max="12548" width="21.375" style="41" customWidth="1"/>
    <col min="12549" max="12800" width="9" style="41"/>
    <col min="12801" max="12804" width="21.375" style="41" customWidth="1"/>
    <col min="12805" max="13056" width="9" style="41"/>
    <col min="13057" max="13060" width="21.375" style="41" customWidth="1"/>
    <col min="13061" max="13312" width="10" style="41"/>
    <col min="13313" max="13316" width="21.375" style="41" customWidth="1"/>
    <col min="13317" max="13568" width="9" style="41"/>
    <col min="13569" max="13572" width="21.375" style="41" customWidth="1"/>
    <col min="13573" max="13824" width="9" style="41"/>
    <col min="13825" max="13828" width="21.375" style="41" customWidth="1"/>
    <col min="13829" max="14080" width="9" style="41"/>
    <col min="14081" max="14084" width="21.375" style="41" customWidth="1"/>
    <col min="14085" max="14336" width="10" style="41"/>
    <col min="14337" max="14340" width="21.375" style="41" customWidth="1"/>
    <col min="14341" max="14592" width="9" style="41"/>
    <col min="14593" max="14596" width="21.375" style="41" customWidth="1"/>
    <col min="14597" max="14848" width="9" style="41"/>
    <col min="14849" max="14852" width="21.375" style="41" customWidth="1"/>
    <col min="14853" max="15104" width="9" style="41"/>
    <col min="15105" max="15108" width="21.375" style="41" customWidth="1"/>
    <col min="15109" max="15360" width="10" style="41"/>
    <col min="15361" max="15364" width="21.375" style="41" customWidth="1"/>
    <col min="15365" max="15616" width="9" style="41"/>
    <col min="15617" max="15620" width="21.375" style="41" customWidth="1"/>
    <col min="15621" max="15872" width="9" style="41"/>
    <col min="15873" max="15876" width="21.375" style="41" customWidth="1"/>
    <col min="15877" max="16128" width="9" style="41"/>
    <col min="16129" max="16132" width="21.375" style="41" customWidth="1"/>
    <col min="16133" max="16384" width="10" style="41"/>
  </cols>
  <sheetData>
    <row r="1" spans="1:4" ht="66" customHeight="1">
      <c r="A1" s="295" t="s">
        <v>541</v>
      </c>
      <c r="B1" s="296"/>
      <c r="C1" s="296"/>
      <c r="D1" s="296"/>
    </row>
    <row r="2" spans="1:4" ht="68.25" customHeight="1">
      <c r="A2" s="301" t="s">
        <v>553</v>
      </c>
      <c r="B2" s="302"/>
      <c r="C2" s="302"/>
      <c r="D2" s="302"/>
    </row>
    <row r="3" spans="1:4" ht="68.25" customHeight="1">
      <c r="A3" s="302"/>
      <c r="B3" s="302"/>
      <c r="C3" s="302"/>
      <c r="D3" s="302"/>
    </row>
    <row r="4" spans="1:4" ht="68.25" customHeight="1">
      <c r="A4" s="302"/>
      <c r="B4" s="302"/>
      <c r="C4" s="302"/>
      <c r="D4" s="302"/>
    </row>
    <row r="5" spans="1:4" ht="68.25" customHeight="1">
      <c r="A5" s="302"/>
      <c r="B5" s="302"/>
      <c r="C5" s="302"/>
      <c r="D5" s="302"/>
    </row>
  </sheetData>
  <mergeCells count="2">
    <mergeCell ref="A1:D1"/>
    <mergeCell ref="A2:D5"/>
  </mergeCells>
  <phoneticPr fontId="68" type="noConversion"/>
  <printOptions horizontalCentered="1"/>
  <pageMargins left="0.15748031496063" right="0.15748031496063" top="0.74803149606299202" bottom="0.74803149606299202" header="0.31496062992126" footer="0.31496062992126"/>
  <pageSetup paperSize="9" firstPageNumber="48" orientation="portrait" useFirstPageNumber="1"/>
  <headerFooter>
    <oddFooter>&amp;C&amp;10第 &amp;P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J36"/>
  <sheetViews>
    <sheetView workbookViewId="0">
      <selection activeCell="A2" sqref="A2:J2"/>
    </sheetView>
  </sheetViews>
  <sheetFormatPr defaultColWidth="9" defaultRowHeight="13.5"/>
  <cols>
    <col min="1" max="1" width="39.625" customWidth="1"/>
    <col min="2" max="3" width="7.875" customWidth="1"/>
    <col min="5" max="5" width="11" customWidth="1"/>
    <col min="6" max="6" width="41" customWidth="1"/>
    <col min="7" max="8" width="7.875" customWidth="1"/>
    <col min="10" max="10" width="10.625" customWidth="1"/>
  </cols>
  <sheetData>
    <row r="1" spans="1:10">
      <c r="A1" t="s">
        <v>395</v>
      </c>
    </row>
    <row r="2" spans="1:10" ht="23.25" customHeight="1">
      <c r="A2" s="284" t="s">
        <v>542</v>
      </c>
      <c r="B2" s="285"/>
      <c r="C2" s="285"/>
      <c r="D2" s="285"/>
      <c r="E2" s="285"/>
      <c r="F2" s="285"/>
      <c r="G2" s="285"/>
      <c r="H2" s="285"/>
      <c r="I2" s="285"/>
      <c r="J2" s="285"/>
    </row>
    <row r="3" spans="1:10" ht="15.75" customHeight="1">
      <c r="I3" s="300" t="s">
        <v>24</v>
      </c>
      <c r="J3" s="300"/>
    </row>
    <row r="4" spans="1:10" ht="39" customHeight="1">
      <c r="A4" s="241" t="s">
        <v>224</v>
      </c>
      <c r="B4" s="241" t="s">
        <v>86</v>
      </c>
      <c r="C4" s="242" t="s">
        <v>90</v>
      </c>
      <c r="D4" s="243" t="s">
        <v>396</v>
      </c>
      <c r="E4" s="243" t="s">
        <v>397</v>
      </c>
      <c r="F4" s="241" t="s">
        <v>145</v>
      </c>
      <c r="G4" s="241" t="s">
        <v>86</v>
      </c>
      <c r="H4" s="242" t="s">
        <v>90</v>
      </c>
      <c r="I4" s="243" t="s">
        <v>396</v>
      </c>
      <c r="J4" s="243" t="s">
        <v>397</v>
      </c>
    </row>
    <row r="5" spans="1:10" ht="17.25" customHeight="1">
      <c r="A5" s="244" t="s">
        <v>398</v>
      </c>
      <c r="B5" s="245"/>
      <c r="C5" s="245"/>
      <c r="D5" s="245"/>
      <c r="E5" s="245"/>
      <c r="F5" s="244" t="s">
        <v>399</v>
      </c>
      <c r="G5" s="245"/>
      <c r="H5" s="245"/>
      <c r="I5" s="245"/>
      <c r="J5" s="245"/>
    </row>
    <row r="6" spans="1:10" ht="17.25" customHeight="1">
      <c r="A6" s="246" t="s">
        <v>400</v>
      </c>
      <c r="B6" s="245"/>
      <c r="C6" s="245"/>
      <c r="D6" s="245"/>
      <c r="E6" s="245"/>
      <c r="F6" s="246" t="s">
        <v>401</v>
      </c>
      <c r="G6" s="245"/>
      <c r="H6" s="245"/>
      <c r="I6" s="245"/>
      <c r="J6" s="245"/>
    </row>
    <row r="7" spans="1:10" ht="17.25" customHeight="1">
      <c r="A7" s="247" t="s">
        <v>402</v>
      </c>
      <c r="B7" s="245"/>
      <c r="C7" s="245"/>
      <c r="D7" s="245"/>
      <c r="E7" s="245"/>
      <c r="F7" s="244" t="s">
        <v>403</v>
      </c>
      <c r="G7" s="245"/>
      <c r="H7" s="245"/>
      <c r="I7" s="245"/>
      <c r="J7" s="245"/>
    </row>
    <row r="8" spans="1:10" ht="17.25" customHeight="1">
      <c r="A8" s="248" t="s">
        <v>404</v>
      </c>
      <c r="B8" s="245"/>
      <c r="C8" s="245"/>
      <c r="D8" s="245"/>
      <c r="E8" s="245"/>
      <c r="F8" s="246" t="s">
        <v>401</v>
      </c>
      <c r="G8" s="245"/>
      <c r="H8" s="245"/>
      <c r="I8" s="245"/>
      <c r="J8" s="245"/>
    </row>
    <row r="9" spans="1:10" ht="17.25" customHeight="1">
      <c r="A9" s="244" t="s">
        <v>405</v>
      </c>
      <c r="B9" s="245"/>
      <c r="C9" s="245"/>
      <c r="D9" s="245"/>
      <c r="E9" s="245"/>
      <c r="F9" s="244" t="s">
        <v>406</v>
      </c>
      <c r="G9" s="245"/>
      <c r="H9" s="245"/>
      <c r="I9" s="245"/>
      <c r="J9" s="245"/>
    </row>
    <row r="10" spans="1:10" ht="17.25" customHeight="1">
      <c r="A10" s="246" t="s">
        <v>400</v>
      </c>
      <c r="B10" s="245"/>
      <c r="C10" s="245"/>
      <c r="D10" s="245"/>
      <c r="E10" s="245"/>
      <c r="F10" s="246" t="s">
        <v>401</v>
      </c>
      <c r="G10" s="245"/>
      <c r="H10" s="245"/>
      <c r="I10" s="245"/>
      <c r="J10" s="245"/>
    </row>
    <row r="11" spans="1:10" ht="17.25" customHeight="1">
      <c r="A11" s="247" t="s">
        <v>402</v>
      </c>
      <c r="B11" s="245"/>
      <c r="C11" s="245"/>
      <c r="D11" s="245"/>
      <c r="E11" s="245"/>
      <c r="F11" s="244" t="s">
        <v>407</v>
      </c>
      <c r="G11" s="245"/>
      <c r="H11" s="245"/>
      <c r="I11" s="245"/>
      <c r="J11" s="245"/>
    </row>
    <row r="12" spans="1:10" ht="17.25" customHeight="1">
      <c r="A12" s="248" t="s">
        <v>404</v>
      </c>
      <c r="B12" s="245"/>
      <c r="C12" s="245"/>
      <c r="D12" s="245"/>
      <c r="E12" s="245"/>
      <c r="F12" s="246" t="s">
        <v>408</v>
      </c>
      <c r="G12" s="245"/>
      <c r="H12" s="245"/>
      <c r="I12" s="245"/>
      <c r="J12" s="245"/>
    </row>
    <row r="13" spans="1:10" ht="17.25" customHeight="1">
      <c r="A13" s="244" t="s">
        <v>409</v>
      </c>
      <c r="B13" s="245"/>
      <c r="C13" s="245"/>
      <c r="D13" s="245"/>
      <c r="E13" s="245"/>
      <c r="F13" s="244" t="s">
        <v>410</v>
      </c>
      <c r="G13" s="245"/>
      <c r="H13" s="245"/>
      <c r="I13" s="245"/>
      <c r="J13" s="245"/>
    </row>
    <row r="14" spans="1:10" ht="17.25" customHeight="1">
      <c r="A14" s="246" t="s">
        <v>400</v>
      </c>
      <c r="B14" s="245"/>
      <c r="C14" s="245"/>
      <c r="D14" s="245"/>
      <c r="E14" s="245"/>
      <c r="F14" s="246" t="s">
        <v>408</v>
      </c>
      <c r="G14" s="245"/>
      <c r="H14" s="245"/>
      <c r="I14" s="245"/>
      <c r="J14" s="245"/>
    </row>
    <row r="15" spans="1:10" ht="17.25" customHeight="1">
      <c r="A15" s="247" t="s">
        <v>402</v>
      </c>
      <c r="B15" s="245"/>
      <c r="C15" s="245"/>
      <c r="D15" s="245"/>
      <c r="E15" s="245"/>
      <c r="F15" s="244" t="s">
        <v>411</v>
      </c>
      <c r="G15" s="245"/>
      <c r="H15" s="245"/>
      <c r="I15" s="245"/>
      <c r="J15" s="245"/>
    </row>
    <row r="16" spans="1:10" ht="17.25" customHeight="1">
      <c r="A16" s="248" t="s">
        <v>404</v>
      </c>
      <c r="B16" s="245"/>
      <c r="C16" s="245"/>
      <c r="D16" s="245"/>
      <c r="E16" s="245"/>
      <c r="F16" s="246" t="s">
        <v>412</v>
      </c>
      <c r="G16" s="245"/>
      <c r="H16" s="245"/>
      <c r="I16" s="245"/>
      <c r="J16" s="245"/>
    </row>
    <row r="17" spans="1:10" ht="17.25" customHeight="1">
      <c r="A17" s="244" t="s">
        <v>413</v>
      </c>
      <c r="B17" s="245"/>
      <c r="C17" s="245"/>
      <c r="D17" s="245"/>
      <c r="E17" s="245"/>
      <c r="F17" s="244" t="s">
        <v>414</v>
      </c>
      <c r="G17" s="245"/>
      <c r="H17" s="245"/>
      <c r="I17" s="245"/>
      <c r="J17" s="245"/>
    </row>
    <row r="18" spans="1:10" ht="17.25" customHeight="1">
      <c r="A18" s="246" t="s">
        <v>400</v>
      </c>
      <c r="B18" s="245"/>
      <c r="C18" s="245"/>
      <c r="D18" s="245"/>
      <c r="E18" s="245"/>
      <c r="F18" s="246" t="s">
        <v>415</v>
      </c>
      <c r="G18" s="245"/>
      <c r="H18" s="245"/>
      <c r="I18" s="245"/>
      <c r="J18" s="245"/>
    </row>
    <row r="19" spans="1:10" ht="17.25" customHeight="1">
      <c r="A19" s="247" t="s">
        <v>402</v>
      </c>
      <c r="B19" s="245"/>
      <c r="C19" s="245"/>
      <c r="D19" s="245"/>
      <c r="E19" s="245"/>
      <c r="F19" s="245"/>
      <c r="G19" s="245"/>
      <c r="H19" s="245"/>
      <c r="I19" s="245"/>
      <c r="J19" s="245"/>
    </row>
    <row r="20" spans="1:10" ht="17.25" customHeight="1">
      <c r="A20" s="244" t="s">
        <v>416</v>
      </c>
      <c r="B20" s="245"/>
      <c r="C20" s="245"/>
      <c r="D20" s="245"/>
      <c r="E20" s="245"/>
      <c r="F20" s="245"/>
      <c r="G20" s="245"/>
      <c r="H20" s="245"/>
      <c r="I20" s="245"/>
      <c r="J20" s="245"/>
    </row>
    <row r="21" spans="1:10" ht="17.25" customHeight="1">
      <c r="A21" s="246" t="s">
        <v>400</v>
      </c>
      <c r="B21" s="245"/>
      <c r="C21" s="245"/>
      <c r="D21" s="245"/>
      <c r="E21" s="245"/>
      <c r="F21" s="245"/>
      <c r="G21" s="245"/>
      <c r="H21" s="245"/>
      <c r="I21" s="245"/>
      <c r="J21" s="245"/>
    </row>
    <row r="22" spans="1:10" ht="17.25" customHeight="1">
      <c r="A22" s="247" t="s">
        <v>402</v>
      </c>
      <c r="B22" s="245"/>
      <c r="C22" s="245"/>
      <c r="D22" s="245"/>
      <c r="E22" s="245"/>
      <c r="F22" s="245"/>
      <c r="G22" s="245"/>
      <c r="H22" s="245"/>
      <c r="I22" s="245"/>
      <c r="J22" s="245"/>
    </row>
    <row r="23" spans="1:10" ht="17.25" customHeight="1">
      <c r="A23" s="248" t="s">
        <v>404</v>
      </c>
      <c r="B23" s="245"/>
      <c r="C23" s="245"/>
      <c r="D23" s="245"/>
      <c r="E23" s="245"/>
      <c r="F23" s="245"/>
      <c r="G23" s="245"/>
      <c r="H23" s="245"/>
      <c r="I23" s="245"/>
      <c r="J23" s="245"/>
    </row>
    <row r="24" spans="1:10" ht="17.25" customHeight="1">
      <c r="A24" s="244" t="s">
        <v>417</v>
      </c>
      <c r="B24" s="245"/>
      <c r="C24" s="245"/>
      <c r="D24" s="245"/>
      <c r="E24" s="245"/>
      <c r="F24" s="245"/>
      <c r="G24" s="245"/>
      <c r="H24" s="245"/>
      <c r="I24" s="245"/>
      <c r="J24" s="245"/>
    </row>
    <row r="25" spans="1:10" ht="17.25" customHeight="1">
      <c r="A25" s="246" t="s">
        <v>400</v>
      </c>
      <c r="B25" s="245"/>
      <c r="C25" s="245"/>
      <c r="D25" s="245"/>
      <c r="E25" s="245"/>
      <c r="F25" s="245"/>
      <c r="G25" s="245"/>
      <c r="H25" s="245"/>
      <c r="I25" s="245"/>
      <c r="J25" s="245"/>
    </row>
    <row r="26" spans="1:10" ht="17.25" customHeight="1">
      <c r="A26" s="249" t="s">
        <v>418</v>
      </c>
      <c r="B26" s="245"/>
      <c r="C26" s="245"/>
      <c r="D26" s="245"/>
      <c r="E26" s="245"/>
      <c r="F26" s="245"/>
      <c r="G26" s="245"/>
      <c r="H26" s="245"/>
      <c r="I26" s="245"/>
      <c r="J26" s="245"/>
    </row>
    <row r="27" spans="1:10" ht="17.25" customHeight="1">
      <c r="A27" s="249" t="s">
        <v>419</v>
      </c>
      <c r="B27" s="245"/>
      <c r="C27" s="245"/>
      <c r="D27" s="245"/>
      <c r="E27" s="245"/>
      <c r="F27" s="245"/>
      <c r="G27" s="245"/>
      <c r="H27" s="245"/>
      <c r="I27" s="245"/>
      <c r="J27" s="245"/>
    </row>
    <row r="28" spans="1:10" ht="17.25" customHeight="1">
      <c r="A28" s="249" t="s">
        <v>420</v>
      </c>
      <c r="B28" s="245"/>
      <c r="C28" s="245"/>
      <c r="D28" s="245"/>
      <c r="E28" s="245"/>
      <c r="F28" s="245"/>
      <c r="G28" s="245"/>
      <c r="H28" s="245"/>
      <c r="I28" s="245"/>
      <c r="J28" s="245"/>
    </row>
    <row r="29" spans="1:10" ht="17.25" customHeight="1">
      <c r="A29" s="250" t="s">
        <v>421</v>
      </c>
      <c r="B29" s="245"/>
      <c r="C29" s="245"/>
      <c r="D29" s="245"/>
      <c r="E29" s="245"/>
      <c r="F29" s="245"/>
      <c r="G29" s="245"/>
      <c r="H29" s="245"/>
      <c r="I29" s="245"/>
      <c r="J29" s="245"/>
    </row>
    <row r="30" spans="1:10" ht="17.25" customHeight="1">
      <c r="A30" s="250" t="s">
        <v>418</v>
      </c>
      <c r="B30" s="245"/>
      <c r="C30" s="245"/>
      <c r="D30" s="245"/>
      <c r="E30" s="245"/>
      <c r="F30" s="245"/>
      <c r="G30" s="245"/>
      <c r="H30" s="245"/>
      <c r="I30" s="245"/>
      <c r="J30" s="245"/>
    </row>
    <row r="31" spans="1:10" ht="17.25" customHeight="1">
      <c r="A31" s="250" t="s">
        <v>422</v>
      </c>
      <c r="B31" s="245"/>
      <c r="C31" s="245"/>
      <c r="D31" s="245"/>
      <c r="E31" s="245"/>
      <c r="F31" s="245"/>
      <c r="G31" s="245"/>
      <c r="H31" s="245"/>
      <c r="I31" s="245"/>
      <c r="J31" s="245"/>
    </row>
    <row r="32" spans="1:10" s="39" customFormat="1" ht="17.25" customHeight="1">
      <c r="A32" s="251" t="s">
        <v>423</v>
      </c>
      <c r="B32" s="252"/>
      <c r="C32" s="252"/>
      <c r="D32" s="252"/>
      <c r="E32" s="252"/>
      <c r="F32" s="253" t="s">
        <v>424</v>
      </c>
      <c r="G32" s="252"/>
      <c r="H32" s="252"/>
      <c r="I32" s="252"/>
      <c r="J32" s="252"/>
    </row>
    <row r="33" spans="1:10" ht="17.25" customHeight="1">
      <c r="A33" s="250" t="s">
        <v>421</v>
      </c>
      <c r="B33" s="245"/>
      <c r="C33" s="245"/>
      <c r="D33" s="245"/>
      <c r="E33" s="245"/>
      <c r="F33" s="246" t="s">
        <v>425</v>
      </c>
      <c r="G33" s="245"/>
      <c r="H33" s="245"/>
      <c r="I33" s="245"/>
      <c r="J33" s="245"/>
    </row>
    <row r="34" spans="1:10" ht="17.25" customHeight="1">
      <c r="A34" s="250" t="s">
        <v>418</v>
      </c>
      <c r="B34" s="245"/>
      <c r="C34" s="245"/>
      <c r="D34" s="245"/>
      <c r="E34" s="245"/>
      <c r="F34" s="245"/>
      <c r="G34" s="245"/>
      <c r="H34" s="245"/>
      <c r="I34" s="245"/>
      <c r="J34" s="245"/>
    </row>
    <row r="35" spans="1:10" ht="17.25" customHeight="1">
      <c r="A35" s="250" t="s">
        <v>422</v>
      </c>
      <c r="B35" s="245"/>
      <c r="C35" s="245"/>
      <c r="D35" s="245"/>
      <c r="E35" s="245"/>
      <c r="F35" s="245"/>
      <c r="G35" s="245"/>
      <c r="H35" s="245"/>
      <c r="I35" s="245"/>
      <c r="J35" s="245"/>
    </row>
    <row r="36" spans="1:10" ht="17.25" customHeight="1">
      <c r="A36" t="s">
        <v>426</v>
      </c>
    </row>
  </sheetData>
  <mergeCells count="2">
    <mergeCell ref="A2:J2"/>
    <mergeCell ref="I3:J3"/>
  </mergeCells>
  <phoneticPr fontId="68" type="noConversion"/>
  <printOptions horizontalCentered="1"/>
  <pageMargins left="0.70866141732283505" right="0.70866141732283505" top="0.55118110236220497" bottom="0.55118110236220497" header="0.31496062992126" footer="0.31496062992126"/>
  <pageSetup paperSize="9" scale="80" firstPageNumber="49" orientation="landscape" useFirstPageNumber="1"/>
  <headerFooter>
    <oddFooter>&amp;C第 &amp;P 页</oddFooter>
  </headerFooter>
  <rowBreaks count="1" manualBreakCount="1">
    <brk id="36" max="16383" man="1"/>
  </rowBreak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G8"/>
  <sheetViews>
    <sheetView workbookViewId="0">
      <selection activeCell="D21" sqref="D21"/>
    </sheetView>
  </sheetViews>
  <sheetFormatPr defaultColWidth="9" defaultRowHeight="13.5"/>
  <cols>
    <col min="1" max="1" width="11.75" customWidth="1"/>
    <col min="2" max="7" width="15.75" customWidth="1"/>
  </cols>
  <sheetData>
    <row r="1" spans="1:7">
      <c r="A1" t="s">
        <v>427</v>
      </c>
    </row>
    <row r="2" spans="1:7" ht="27">
      <c r="A2" s="284" t="s">
        <v>543</v>
      </c>
      <c r="B2" s="284"/>
      <c r="C2" s="284"/>
      <c r="D2" s="284"/>
      <c r="E2" s="284"/>
      <c r="F2" s="284"/>
      <c r="G2" s="284"/>
    </row>
    <row r="4" spans="1:7">
      <c r="G4" s="37" t="s">
        <v>428</v>
      </c>
    </row>
    <row r="5" spans="1:7" ht="25.5" customHeight="1">
      <c r="A5" s="303" t="s">
        <v>429</v>
      </c>
      <c r="B5" s="303" t="s">
        <v>430</v>
      </c>
      <c r="C5" s="303"/>
      <c r="D5" s="303"/>
      <c r="E5" s="303" t="s">
        <v>431</v>
      </c>
      <c r="F5" s="303"/>
      <c r="G5" s="303"/>
    </row>
    <row r="6" spans="1:7" ht="25.5" customHeight="1">
      <c r="A6" s="303"/>
      <c r="B6" s="15" t="s">
        <v>321</v>
      </c>
      <c r="C6" s="15" t="s">
        <v>432</v>
      </c>
      <c r="D6" s="15" t="s">
        <v>433</v>
      </c>
      <c r="E6" s="15" t="s">
        <v>321</v>
      </c>
      <c r="F6" s="15" t="s">
        <v>432</v>
      </c>
      <c r="G6" s="15" t="s">
        <v>433</v>
      </c>
    </row>
    <row r="7" spans="1:7" ht="27" customHeight="1">
      <c r="A7" s="272" t="s">
        <v>556</v>
      </c>
      <c r="B7" s="38"/>
      <c r="C7" s="38"/>
      <c r="D7" s="38"/>
      <c r="E7" s="38"/>
      <c r="F7" s="38"/>
      <c r="G7" s="38"/>
    </row>
    <row r="8" spans="1:7" ht="32.25" customHeight="1">
      <c r="A8" s="233" t="s">
        <v>544</v>
      </c>
    </row>
  </sheetData>
  <mergeCells count="4">
    <mergeCell ref="B5:D5"/>
    <mergeCell ref="E5:G5"/>
    <mergeCell ref="A5:A6"/>
    <mergeCell ref="A2:G2"/>
  </mergeCells>
  <phoneticPr fontId="68" type="noConversion"/>
  <pageMargins left="0.70866141732283505" right="0.70866141732283505" top="0.74803149606299202" bottom="0.74803149606299202" header="0.31496062992126" footer="0.31496062992126"/>
  <pageSetup paperSize="9" scale="81" firstPageNumber="50" orientation="portrait" useFirstPageNumber="1"/>
  <headerFooter>
    <oddFooter>&amp;C第 &amp;P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G32"/>
  <sheetViews>
    <sheetView topLeftCell="A16" workbookViewId="0">
      <selection activeCell="J20" sqref="J20"/>
    </sheetView>
  </sheetViews>
  <sheetFormatPr defaultColWidth="9" defaultRowHeight="13.5"/>
  <cols>
    <col min="1" max="1" width="6.25" customWidth="1"/>
    <col min="2" max="2" width="35.75" customWidth="1"/>
    <col min="3" max="3" width="16.625" customWidth="1"/>
    <col min="4" max="4" width="12.125" customWidth="1"/>
    <col min="5" max="5" width="12.75" customWidth="1"/>
    <col min="6" max="6" width="11.75" customWidth="1"/>
    <col min="7" max="7" width="13.375" customWidth="1"/>
  </cols>
  <sheetData>
    <row r="1" spans="1:7">
      <c r="A1" t="s">
        <v>434</v>
      </c>
    </row>
    <row r="2" spans="1:7" ht="36" customHeight="1">
      <c r="A2" s="284" t="s">
        <v>545</v>
      </c>
      <c r="B2" s="285"/>
      <c r="C2" s="285"/>
      <c r="D2" s="285"/>
      <c r="E2" s="285"/>
      <c r="F2" s="285"/>
      <c r="G2" s="285"/>
    </row>
    <row r="3" spans="1:7" ht="24" customHeight="1">
      <c r="G3" s="18" t="s">
        <v>24</v>
      </c>
    </row>
    <row r="4" spans="1:7" ht="36" customHeight="1">
      <c r="A4" s="23" t="s">
        <v>435</v>
      </c>
      <c r="B4" s="23" t="s">
        <v>436</v>
      </c>
      <c r="C4" s="23" t="s">
        <v>437</v>
      </c>
      <c r="D4" s="23" t="s">
        <v>438</v>
      </c>
      <c r="E4" s="23" t="s">
        <v>439</v>
      </c>
      <c r="F4" s="23" t="s">
        <v>440</v>
      </c>
      <c r="G4" s="23" t="s">
        <v>441</v>
      </c>
    </row>
    <row r="5" spans="1:7" ht="24" customHeight="1">
      <c r="A5" s="24"/>
      <c r="B5" s="25" t="s">
        <v>321</v>
      </c>
      <c r="C5" s="25"/>
      <c r="D5" s="25"/>
      <c r="E5" s="25"/>
      <c r="F5" s="25"/>
      <c r="G5" s="24"/>
    </row>
    <row r="6" spans="1:7" ht="29.25" customHeight="1">
      <c r="A6" s="29"/>
      <c r="B6" s="30"/>
      <c r="C6" s="14"/>
      <c r="D6" s="30"/>
      <c r="E6" s="35"/>
      <c r="F6" s="36"/>
      <c r="G6" s="32"/>
    </row>
    <row r="7" spans="1:7" ht="29.25" customHeight="1">
      <c r="A7" s="29"/>
      <c r="B7" s="30"/>
      <c r="C7" s="14"/>
      <c r="D7" s="30"/>
      <c r="E7" s="35"/>
      <c r="F7" s="36"/>
      <c r="G7" s="32"/>
    </row>
    <row r="8" spans="1:7" ht="29.25" customHeight="1">
      <c r="A8" s="29"/>
      <c r="B8" s="30"/>
      <c r="C8" s="14"/>
      <c r="D8" s="30"/>
      <c r="E8" s="35"/>
      <c r="F8" s="36"/>
      <c r="G8" s="32"/>
    </row>
    <row r="9" spans="1:7" ht="29.25" customHeight="1">
      <c r="A9" s="29"/>
      <c r="B9" s="30"/>
      <c r="C9" s="14"/>
      <c r="D9" s="30"/>
      <c r="E9" s="35"/>
      <c r="F9" s="36"/>
      <c r="G9" s="32"/>
    </row>
    <row r="10" spans="1:7" ht="29.25" customHeight="1">
      <c r="A10" s="29"/>
      <c r="B10" s="30"/>
      <c r="C10" s="14"/>
      <c r="D10" s="30"/>
      <c r="E10" s="35"/>
      <c r="F10" s="36"/>
      <c r="G10" s="32"/>
    </row>
    <row r="11" spans="1:7" ht="29.25" customHeight="1">
      <c r="A11" s="29"/>
      <c r="B11" s="30"/>
      <c r="C11" s="14"/>
      <c r="D11" s="30"/>
      <c r="E11" s="35"/>
      <c r="F11" s="36"/>
      <c r="G11" s="32"/>
    </row>
    <row r="12" spans="1:7" ht="29.25" customHeight="1">
      <c r="A12" s="29"/>
      <c r="B12" s="30"/>
      <c r="C12" s="14"/>
      <c r="D12" s="30"/>
      <c r="E12" s="35"/>
      <c r="F12" s="36"/>
      <c r="G12" s="32"/>
    </row>
    <row r="13" spans="1:7" ht="29.25" customHeight="1">
      <c r="A13" s="29"/>
      <c r="B13" s="30"/>
      <c r="C13" s="14"/>
      <c r="D13" s="30"/>
      <c r="E13" s="35"/>
      <c r="F13" s="36"/>
      <c r="G13" s="32"/>
    </row>
    <row r="14" spans="1:7" ht="29.25" customHeight="1">
      <c r="A14" s="29"/>
      <c r="B14" s="30"/>
      <c r="C14" s="14"/>
      <c r="D14" s="30"/>
      <c r="E14" s="35"/>
      <c r="F14" s="36"/>
      <c r="G14" s="32"/>
    </row>
    <row r="15" spans="1:7" ht="29.25" customHeight="1">
      <c r="A15" s="29"/>
      <c r="B15" s="30"/>
      <c r="C15" s="14"/>
      <c r="D15" s="30"/>
      <c r="E15" s="35"/>
      <c r="F15" s="36"/>
      <c r="G15" s="32"/>
    </row>
    <row r="16" spans="1:7" ht="29.25" customHeight="1">
      <c r="A16" s="29"/>
      <c r="B16" s="30"/>
      <c r="C16" s="14"/>
      <c r="D16" s="30"/>
      <c r="E16" s="35"/>
      <c r="F16" s="36"/>
      <c r="G16" s="32"/>
    </row>
    <row r="17" spans="1:7" ht="29.25" customHeight="1">
      <c r="A17" s="29"/>
      <c r="B17" s="30"/>
      <c r="C17" s="14"/>
      <c r="D17" s="30"/>
      <c r="E17" s="35"/>
      <c r="F17" s="36"/>
      <c r="G17" s="32"/>
    </row>
    <row r="18" spans="1:7" ht="29.25" customHeight="1">
      <c r="A18" s="29"/>
      <c r="B18" s="30"/>
      <c r="C18" s="14"/>
      <c r="D18" s="30"/>
      <c r="E18" s="35"/>
      <c r="F18" s="36"/>
      <c r="G18" s="32"/>
    </row>
    <row r="19" spans="1:7" ht="29.25" customHeight="1">
      <c r="A19" s="29"/>
      <c r="B19" s="30"/>
      <c r="C19" s="14"/>
      <c r="D19" s="30"/>
      <c r="E19" s="35"/>
      <c r="F19" s="36"/>
      <c r="G19" s="32"/>
    </row>
    <row r="20" spans="1:7" ht="29.25" customHeight="1">
      <c r="A20" s="29"/>
      <c r="B20" s="30"/>
      <c r="C20" s="14"/>
      <c r="D20" s="30"/>
      <c r="E20" s="35"/>
      <c r="F20" s="36"/>
      <c r="G20" s="32"/>
    </row>
    <row r="21" spans="1:7" ht="29.25" customHeight="1">
      <c r="A21" s="29"/>
      <c r="B21" s="30"/>
      <c r="C21" s="14"/>
      <c r="D21" s="30"/>
      <c r="E21" s="35"/>
      <c r="F21" s="36"/>
      <c r="G21" s="32"/>
    </row>
    <row r="22" spans="1:7" ht="29.25" customHeight="1">
      <c r="A22" s="29"/>
      <c r="B22" s="30"/>
      <c r="C22" s="14"/>
      <c r="D22" s="30"/>
      <c r="E22" s="35"/>
      <c r="F22" s="36"/>
      <c r="G22" s="32"/>
    </row>
    <row r="23" spans="1:7" ht="29.25" customHeight="1">
      <c r="A23" s="29"/>
      <c r="B23" s="30"/>
      <c r="C23" s="14"/>
      <c r="D23" s="30"/>
      <c r="E23" s="35"/>
      <c r="F23" s="36"/>
      <c r="G23" s="32"/>
    </row>
    <row r="24" spans="1:7" ht="29.25" customHeight="1">
      <c r="A24" s="29"/>
      <c r="B24" s="30"/>
      <c r="C24" s="14"/>
      <c r="D24" s="30"/>
      <c r="E24" s="35"/>
      <c r="F24" s="36"/>
      <c r="G24" s="32"/>
    </row>
    <row r="25" spans="1:7" ht="29.25" customHeight="1">
      <c r="A25" s="29"/>
      <c r="B25" s="30"/>
      <c r="C25" s="14"/>
      <c r="D25" s="30"/>
      <c r="E25" s="35"/>
      <c r="F25" s="36"/>
      <c r="G25" s="32"/>
    </row>
    <row r="26" spans="1:7" ht="29.25" customHeight="1">
      <c r="A26" s="29"/>
      <c r="B26" s="30"/>
      <c r="C26" s="14"/>
      <c r="D26" s="30"/>
      <c r="E26" s="35"/>
      <c r="F26" s="36"/>
      <c r="G26" s="32"/>
    </row>
    <row r="27" spans="1:7" ht="29.25" customHeight="1">
      <c r="A27" s="29"/>
      <c r="B27" s="30"/>
      <c r="C27" s="14"/>
      <c r="D27" s="30"/>
      <c r="E27" s="35"/>
      <c r="F27" s="36"/>
      <c r="G27" s="32"/>
    </row>
    <row r="28" spans="1:7" ht="29.25" customHeight="1">
      <c r="A28" s="29"/>
      <c r="B28" s="30"/>
      <c r="C28" s="14"/>
      <c r="D28" s="30"/>
      <c r="E28" s="35"/>
      <c r="F28" s="36"/>
      <c r="G28" s="32"/>
    </row>
    <row r="29" spans="1:7" ht="29.25" customHeight="1">
      <c r="A29" s="29"/>
      <c r="B29" s="30"/>
      <c r="C29" s="14"/>
      <c r="D29" s="30"/>
      <c r="E29" s="35"/>
      <c r="F29" s="36"/>
      <c r="G29" s="32"/>
    </row>
    <row r="30" spans="1:7" ht="29.25" customHeight="1">
      <c r="A30" s="29"/>
      <c r="B30" s="30"/>
      <c r="C30" s="14"/>
      <c r="D30" s="30"/>
      <c r="E30" s="35"/>
      <c r="F30" s="36"/>
      <c r="G30" s="32"/>
    </row>
    <row r="31" spans="1:7" ht="29.25" customHeight="1">
      <c r="A31" s="29"/>
      <c r="B31" s="30"/>
      <c r="C31" s="14"/>
      <c r="D31" s="30"/>
      <c r="E31" s="35"/>
      <c r="F31" s="36"/>
      <c r="G31" s="32"/>
    </row>
    <row r="32" spans="1:7" ht="19.5" customHeight="1">
      <c r="A32" s="233" t="s">
        <v>544</v>
      </c>
    </row>
  </sheetData>
  <mergeCells count="1">
    <mergeCell ref="A2:G2"/>
  </mergeCells>
  <phoneticPr fontId="68" type="noConversion"/>
  <pageMargins left="0.70866141732283505" right="0.70866141732283505" top="0.74803149606299202" bottom="0.74803149606299202" header="0.31496062992126" footer="0.31496062992126"/>
  <pageSetup paperSize="9" scale="81" firstPageNumber="51" orientation="portrait" useFirstPageNumber="1"/>
  <headerFooter>
    <oddFooter>&amp;C第 &amp;P 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H29"/>
  <sheetViews>
    <sheetView workbookViewId="0">
      <selection activeCell="J18" sqref="J18"/>
    </sheetView>
  </sheetViews>
  <sheetFormatPr defaultColWidth="9" defaultRowHeight="13.5"/>
  <cols>
    <col min="1" max="1" width="5.25" customWidth="1"/>
    <col min="2" max="2" width="34.5" customWidth="1"/>
    <col min="3" max="3" width="13.375" customWidth="1"/>
    <col min="5" max="5" width="9.875" customWidth="1"/>
    <col min="6" max="6" width="14.875" customWidth="1"/>
    <col min="7" max="7" width="9.625" customWidth="1"/>
    <col min="8" max="8" width="10.75" customWidth="1"/>
  </cols>
  <sheetData>
    <row r="1" spans="1:8">
      <c r="A1" t="s">
        <v>442</v>
      </c>
    </row>
    <row r="2" spans="1:8" ht="27.75" customHeight="1">
      <c r="A2" s="284" t="s">
        <v>546</v>
      </c>
      <c r="B2" s="285"/>
      <c r="C2" s="285"/>
      <c r="D2" s="285"/>
      <c r="E2" s="285"/>
      <c r="F2" s="285"/>
      <c r="G2" s="285"/>
      <c r="H2" s="285"/>
    </row>
    <row r="3" spans="1:8" ht="19.5" customHeight="1">
      <c r="G3" s="304" t="s">
        <v>24</v>
      </c>
      <c r="H3" s="304"/>
    </row>
    <row r="4" spans="1:8" ht="31.5" customHeight="1">
      <c r="A4" s="15" t="s">
        <v>435</v>
      </c>
      <c r="B4" s="15" t="s">
        <v>436</v>
      </c>
      <c r="C4" s="15" t="s">
        <v>438</v>
      </c>
      <c r="D4" s="15" t="s">
        <v>439</v>
      </c>
      <c r="E4" s="15" t="s">
        <v>440</v>
      </c>
      <c r="F4" s="23" t="s">
        <v>441</v>
      </c>
      <c r="G4" s="23" t="s">
        <v>443</v>
      </c>
      <c r="H4" s="23" t="s">
        <v>444</v>
      </c>
    </row>
    <row r="5" spans="1:8" ht="27.75" customHeight="1">
      <c r="A5" s="24"/>
      <c r="B5" s="25" t="s">
        <v>321</v>
      </c>
      <c r="C5" s="25"/>
      <c r="D5" s="25"/>
      <c r="E5" s="26"/>
      <c r="F5" s="27"/>
      <c r="G5" s="26"/>
      <c r="H5" s="28"/>
    </row>
    <row r="6" spans="1:8" ht="27" customHeight="1">
      <c r="A6" s="29"/>
      <c r="B6" s="30"/>
      <c r="C6" s="30"/>
      <c r="D6" s="14"/>
      <c r="E6" s="31"/>
      <c r="F6" s="32"/>
      <c r="G6" s="33"/>
      <c r="H6" s="34"/>
    </row>
    <row r="7" spans="1:8" ht="27" customHeight="1">
      <c r="A7" s="29"/>
      <c r="B7" s="30"/>
      <c r="C7" s="30"/>
      <c r="D7" s="14"/>
      <c r="E7" s="31"/>
      <c r="F7" s="32"/>
      <c r="G7" s="33"/>
      <c r="H7" s="34"/>
    </row>
    <row r="8" spans="1:8" ht="27" customHeight="1">
      <c r="A8" s="29"/>
      <c r="B8" s="30"/>
      <c r="C8" s="30"/>
      <c r="D8" s="14"/>
      <c r="E8" s="31"/>
      <c r="F8" s="32"/>
      <c r="G8" s="31"/>
      <c r="H8" s="34"/>
    </row>
    <row r="9" spans="1:8" ht="27" customHeight="1">
      <c r="A9" s="29"/>
      <c r="B9" s="30"/>
      <c r="C9" s="30"/>
      <c r="D9" s="14"/>
      <c r="E9" s="31"/>
      <c r="F9" s="32"/>
      <c r="G9" s="33"/>
      <c r="H9" s="34"/>
    </row>
    <row r="10" spans="1:8" ht="27" customHeight="1">
      <c r="A10" s="29"/>
      <c r="B10" s="30"/>
      <c r="C10" s="30"/>
      <c r="D10" s="14"/>
      <c r="E10" s="31"/>
      <c r="F10" s="32"/>
      <c r="G10" s="31"/>
      <c r="H10" s="34"/>
    </row>
    <row r="11" spans="1:8" ht="27" customHeight="1">
      <c r="A11" s="29"/>
      <c r="B11" s="30"/>
      <c r="C11" s="30"/>
      <c r="D11" s="14"/>
      <c r="E11" s="31"/>
      <c r="F11" s="32"/>
      <c r="G11" s="31"/>
      <c r="H11" s="34"/>
    </row>
    <row r="12" spans="1:8" ht="27" customHeight="1">
      <c r="A12" s="29"/>
      <c r="B12" s="30"/>
      <c r="C12" s="30"/>
      <c r="D12" s="14"/>
      <c r="E12" s="31"/>
      <c r="F12" s="32"/>
      <c r="G12" s="31"/>
      <c r="H12" s="34"/>
    </row>
    <row r="13" spans="1:8" ht="27" customHeight="1">
      <c r="A13" s="29"/>
      <c r="B13" s="30"/>
      <c r="C13" s="30"/>
      <c r="D13" s="14"/>
      <c r="E13" s="31"/>
      <c r="F13" s="32"/>
      <c r="G13" s="33"/>
      <c r="H13" s="34"/>
    </row>
    <row r="14" spans="1:8" ht="27" customHeight="1">
      <c r="A14" s="29"/>
      <c r="B14" s="30"/>
      <c r="C14" s="30"/>
      <c r="D14" s="14"/>
      <c r="E14" s="31"/>
      <c r="F14" s="32"/>
      <c r="G14" s="31"/>
      <c r="H14" s="34"/>
    </row>
    <row r="15" spans="1:8" ht="27" customHeight="1">
      <c r="A15" s="29"/>
      <c r="B15" s="30"/>
      <c r="C15" s="30"/>
      <c r="D15" s="14"/>
      <c r="E15" s="31"/>
      <c r="F15" s="32"/>
      <c r="G15" s="33"/>
      <c r="H15" s="34"/>
    </row>
    <row r="16" spans="1:8" ht="27" customHeight="1">
      <c r="A16" s="29"/>
      <c r="B16" s="30"/>
      <c r="C16" s="30"/>
      <c r="D16" s="14"/>
      <c r="E16" s="31"/>
      <c r="F16" s="32"/>
      <c r="G16" s="33"/>
      <c r="H16" s="34"/>
    </row>
    <row r="17" spans="1:8" ht="27" customHeight="1">
      <c r="A17" s="29"/>
      <c r="B17" s="30"/>
      <c r="C17" s="30"/>
      <c r="D17" s="14"/>
      <c r="E17" s="31"/>
      <c r="F17" s="32"/>
      <c r="G17" s="31"/>
      <c r="H17" s="34"/>
    </row>
    <row r="18" spans="1:8" ht="27" customHeight="1">
      <c r="A18" s="29"/>
      <c r="B18" s="30"/>
      <c r="C18" s="30"/>
      <c r="D18" s="14"/>
      <c r="E18" s="31"/>
      <c r="F18" s="32"/>
      <c r="G18" s="31"/>
      <c r="H18" s="34"/>
    </row>
    <row r="19" spans="1:8" ht="27" customHeight="1">
      <c r="A19" s="29"/>
      <c r="B19" s="30"/>
      <c r="C19" s="30"/>
      <c r="D19" s="14"/>
      <c r="E19" s="31"/>
      <c r="F19" s="32"/>
      <c r="G19" s="31"/>
      <c r="H19" s="34"/>
    </row>
    <row r="20" spans="1:8" ht="27" customHeight="1">
      <c r="A20" s="29"/>
      <c r="B20" s="30"/>
      <c r="C20" s="30"/>
      <c r="D20" s="14"/>
      <c r="E20" s="31"/>
      <c r="F20" s="32"/>
      <c r="G20" s="33"/>
      <c r="H20" s="34"/>
    </row>
    <row r="21" spans="1:8" ht="27" customHeight="1">
      <c r="A21" s="29"/>
      <c r="B21" s="30"/>
      <c r="C21" s="30"/>
      <c r="D21" s="14"/>
      <c r="E21" s="31"/>
      <c r="F21" s="32"/>
      <c r="G21" s="31"/>
      <c r="H21" s="34"/>
    </row>
    <row r="22" spans="1:8" ht="27" customHeight="1">
      <c r="A22" s="29"/>
      <c r="B22" s="30"/>
      <c r="C22" s="30"/>
      <c r="D22" s="14"/>
      <c r="E22" s="31"/>
      <c r="F22" s="32"/>
      <c r="G22" s="33"/>
      <c r="H22" s="34"/>
    </row>
    <row r="23" spans="1:8" ht="27" customHeight="1">
      <c r="A23" s="29"/>
      <c r="B23" s="30"/>
      <c r="C23" s="30"/>
      <c r="D23" s="14"/>
      <c r="E23" s="31"/>
      <c r="F23" s="32"/>
      <c r="G23" s="33"/>
      <c r="H23" s="34"/>
    </row>
    <row r="24" spans="1:8" ht="27" customHeight="1">
      <c r="A24" s="29"/>
      <c r="B24" s="30"/>
      <c r="C24" s="30"/>
      <c r="D24" s="14"/>
      <c r="E24" s="31"/>
      <c r="F24" s="32"/>
      <c r="G24" s="33"/>
      <c r="H24" s="34"/>
    </row>
    <row r="25" spans="1:8" ht="27" customHeight="1">
      <c r="A25" s="29"/>
      <c r="B25" s="30"/>
      <c r="C25" s="30"/>
      <c r="D25" s="14"/>
      <c r="E25" s="31"/>
      <c r="F25" s="32"/>
      <c r="G25" s="33"/>
      <c r="H25" s="34"/>
    </row>
    <row r="26" spans="1:8" ht="27" customHeight="1">
      <c r="A26" s="29"/>
      <c r="B26" s="30"/>
      <c r="C26" s="30"/>
      <c r="D26" s="14"/>
      <c r="E26" s="31"/>
      <c r="F26" s="32"/>
      <c r="G26" s="33"/>
      <c r="H26" s="34"/>
    </row>
    <row r="27" spans="1:8" ht="27" customHeight="1">
      <c r="A27" s="29"/>
      <c r="B27" s="30"/>
      <c r="C27" s="30"/>
      <c r="D27" s="14"/>
      <c r="E27" s="31"/>
      <c r="F27" s="32"/>
      <c r="G27" s="33"/>
      <c r="H27" s="34"/>
    </row>
    <row r="28" spans="1:8" ht="27" customHeight="1">
      <c r="A28" s="29"/>
      <c r="B28" s="30"/>
      <c r="C28" s="30"/>
      <c r="D28" s="14"/>
      <c r="E28" s="31"/>
      <c r="F28" s="32"/>
      <c r="G28" s="33"/>
      <c r="H28" s="34"/>
    </row>
    <row r="29" spans="1:8" ht="15.75" customHeight="1">
      <c r="A29" s="233" t="s">
        <v>544</v>
      </c>
    </row>
  </sheetData>
  <mergeCells count="2">
    <mergeCell ref="A2:H2"/>
    <mergeCell ref="G3:H3"/>
  </mergeCells>
  <phoneticPr fontId="68" type="noConversion"/>
  <pageMargins left="0.70866141732283505" right="0.70866141732283505" top="0.74803149606299202" bottom="0.74803149606299202" header="0.31496062992126" footer="0.31496062992126"/>
  <pageSetup paperSize="9" scale="85" firstPageNumber="52" orientation="portrait" useFirstPageNumber="1"/>
  <headerFooter>
    <oddFooter>&amp;C第 &amp;P 页</oddFooter>
  </headerFooter>
  <colBreaks count="1" manualBreakCount="1">
    <brk id="8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>
  <dimension ref="A1:B29"/>
  <sheetViews>
    <sheetView topLeftCell="A10" workbookViewId="0">
      <selection activeCell="E19" sqref="E19"/>
    </sheetView>
  </sheetViews>
  <sheetFormatPr defaultColWidth="9" defaultRowHeight="13.5"/>
  <cols>
    <col min="1" max="1" width="56.875" customWidth="1"/>
    <col min="2" max="2" width="26.625" customWidth="1"/>
  </cols>
  <sheetData>
    <row r="1" spans="1:2">
      <c r="A1" t="s">
        <v>445</v>
      </c>
    </row>
    <row r="2" spans="1:2" ht="48" customHeight="1">
      <c r="A2" s="290" t="s">
        <v>547</v>
      </c>
      <c r="B2" s="291"/>
    </row>
    <row r="3" spans="1:2">
      <c r="B3" s="18" t="s">
        <v>428</v>
      </c>
    </row>
    <row r="4" spans="1:2" ht="25.5" customHeight="1">
      <c r="A4" s="15" t="s">
        <v>25</v>
      </c>
      <c r="B4" s="15" t="s">
        <v>446</v>
      </c>
    </row>
    <row r="5" spans="1:2" ht="27" customHeight="1">
      <c r="A5" s="19" t="s">
        <v>447</v>
      </c>
      <c r="B5" s="20"/>
    </row>
    <row r="6" spans="1:2" ht="27" customHeight="1">
      <c r="A6" s="21" t="s">
        <v>448</v>
      </c>
      <c r="B6" s="20"/>
    </row>
    <row r="7" spans="1:2" ht="27" customHeight="1">
      <c r="A7" s="21" t="s">
        <v>449</v>
      </c>
      <c r="B7" s="20"/>
    </row>
    <row r="8" spans="1:2" ht="27" customHeight="1">
      <c r="A8" s="19" t="s">
        <v>450</v>
      </c>
      <c r="B8" s="20"/>
    </row>
    <row r="9" spans="1:2" ht="27" customHeight="1">
      <c r="A9" s="21" t="s">
        <v>451</v>
      </c>
      <c r="B9" s="20"/>
    </row>
    <row r="10" spans="1:2" ht="27" customHeight="1">
      <c r="A10" s="21" t="s">
        <v>449</v>
      </c>
      <c r="B10" s="20"/>
    </row>
    <row r="11" spans="1:2" ht="27" customHeight="1">
      <c r="A11" s="19" t="s">
        <v>452</v>
      </c>
      <c r="B11" s="20"/>
    </row>
    <row r="12" spans="1:2" ht="27" customHeight="1">
      <c r="A12" s="21" t="s">
        <v>453</v>
      </c>
      <c r="B12" s="20"/>
    </row>
    <row r="13" spans="1:2" ht="27" customHeight="1">
      <c r="A13" s="22" t="s">
        <v>454</v>
      </c>
      <c r="B13" s="20"/>
    </row>
    <row r="14" spans="1:2" ht="27" customHeight="1">
      <c r="A14" s="21" t="s">
        <v>455</v>
      </c>
      <c r="B14" s="20"/>
    </row>
    <row r="15" spans="1:2" ht="27" customHeight="1">
      <c r="A15" s="21" t="s">
        <v>456</v>
      </c>
      <c r="B15" s="20"/>
    </row>
    <row r="16" spans="1:2" ht="27" customHeight="1">
      <c r="A16" s="21" t="s">
        <v>457</v>
      </c>
      <c r="B16" s="20"/>
    </row>
    <row r="17" spans="1:2" ht="27" customHeight="1">
      <c r="A17" s="19" t="s">
        <v>458</v>
      </c>
      <c r="B17" s="20"/>
    </row>
    <row r="18" spans="1:2" ht="27" customHeight="1">
      <c r="A18" s="21" t="s">
        <v>459</v>
      </c>
      <c r="B18" s="20"/>
    </row>
    <row r="19" spans="1:2" ht="27" customHeight="1">
      <c r="A19" s="21" t="s">
        <v>460</v>
      </c>
      <c r="B19" s="20"/>
    </row>
    <row r="20" spans="1:2" ht="27" customHeight="1">
      <c r="A20" s="19" t="s">
        <v>461</v>
      </c>
      <c r="B20" s="20"/>
    </row>
    <row r="21" spans="1:2" ht="27" customHeight="1">
      <c r="A21" s="21" t="s">
        <v>462</v>
      </c>
      <c r="B21" s="20"/>
    </row>
    <row r="22" spans="1:2" ht="27" customHeight="1">
      <c r="A22" s="21" t="s">
        <v>463</v>
      </c>
      <c r="B22" s="20"/>
    </row>
    <row r="23" spans="1:2" ht="27" customHeight="1">
      <c r="A23" s="19" t="s">
        <v>464</v>
      </c>
      <c r="B23" s="20"/>
    </row>
    <row r="24" spans="1:2" ht="27" customHeight="1">
      <c r="A24" s="21" t="s">
        <v>451</v>
      </c>
      <c r="B24" s="20"/>
    </row>
    <row r="25" spans="1:2" ht="27" customHeight="1">
      <c r="A25" s="21" t="s">
        <v>449</v>
      </c>
      <c r="B25" s="20"/>
    </row>
    <row r="26" spans="1:2" ht="27" customHeight="1">
      <c r="A26" s="19" t="s">
        <v>465</v>
      </c>
      <c r="B26" s="20"/>
    </row>
    <row r="27" spans="1:2" ht="27" customHeight="1">
      <c r="A27" s="21" t="s">
        <v>451</v>
      </c>
      <c r="B27" s="20"/>
    </row>
    <row r="28" spans="1:2" ht="27" customHeight="1">
      <c r="A28" s="21" t="s">
        <v>466</v>
      </c>
      <c r="B28" s="20"/>
    </row>
    <row r="29" spans="1:2" ht="18.75" customHeight="1">
      <c r="A29" s="266" t="s">
        <v>544</v>
      </c>
    </row>
  </sheetData>
  <mergeCells count="1">
    <mergeCell ref="A2:B2"/>
  </mergeCells>
  <phoneticPr fontId="68" type="noConversion"/>
  <printOptions horizontalCentered="1"/>
  <pageMargins left="0.70866141732283505" right="0.70866141732283505" top="0.74803149606299202" bottom="0.74803149606299202" header="0.31496062992126" footer="0.31496062992126"/>
  <pageSetup paperSize="9" firstPageNumber="53" orientation="portrait" useFirstPageNumber="1"/>
  <headerFooter>
    <oddFooter>&amp;C第 &amp;P 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activeCell="K22" sqref="K22"/>
    </sheetView>
  </sheetViews>
  <sheetFormatPr defaultColWidth="9" defaultRowHeight="13.5"/>
  <cols>
    <col min="1" max="1" width="11" customWidth="1"/>
    <col min="2" max="2" width="19.75" customWidth="1"/>
    <col min="3" max="3" width="17.875" customWidth="1"/>
    <col min="4" max="6" width="12" customWidth="1"/>
  </cols>
  <sheetData>
    <row r="1" spans="1:6">
      <c r="A1" t="s">
        <v>467</v>
      </c>
    </row>
    <row r="2" spans="1:6" ht="33" customHeight="1">
      <c r="A2" s="284" t="s">
        <v>548</v>
      </c>
      <c r="B2" s="285"/>
      <c r="C2" s="285"/>
      <c r="D2" s="285"/>
      <c r="E2" s="285"/>
      <c r="F2" s="285"/>
    </row>
    <row r="4" spans="1:6" ht="22.5" customHeight="1">
      <c r="A4" s="303" t="s">
        <v>468</v>
      </c>
      <c r="B4" s="303" t="s">
        <v>469</v>
      </c>
      <c r="C4" s="303" t="s">
        <v>470</v>
      </c>
      <c r="D4" s="303" t="s">
        <v>471</v>
      </c>
      <c r="E4" s="303"/>
      <c r="F4" s="303"/>
    </row>
    <row r="5" spans="1:6" ht="22.5" customHeight="1">
      <c r="A5" s="303"/>
      <c r="B5" s="303"/>
      <c r="C5" s="303"/>
      <c r="D5" s="15" t="s">
        <v>472</v>
      </c>
      <c r="E5" s="15" t="s">
        <v>473</v>
      </c>
      <c r="F5" s="15" t="s">
        <v>474</v>
      </c>
    </row>
    <row r="6" spans="1:6" ht="31.5" customHeight="1">
      <c r="A6" s="272" t="s">
        <v>554</v>
      </c>
      <c r="B6" s="17"/>
      <c r="C6" s="17"/>
      <c r="D6" s="16"/>
      <c r="E6" s="16"/>
      <c r="F6" s="16"/>
    </row>
    <row r="7" spans="1:6" ht="24.75" customHeight="1">
      <c r="A7" s="233" t="s">
        <v>544</v>
      </c>
    </row>
  </sheetData>
  <mergeCells count="5">
    <mergeCell ref="A2:F2"/>
    <mergeCell ref="D4:F4"/>
    <mergeCell ref="A4:A5"/>
    <mergeCell ref="B4:B5"/>
    <mergeCell ref="C4:C5"/>
  </mergeCells>
  <phoneticPr fontId="68" type="noConversion"/>
  <pageMargins left="0.70866141732283505" right="0.70866141732283505" top="0.74803149606299202" bottom="0.74803149606299202" header="0.31496062992126" footer="0.31496062992126"/>
  <pageSetup paperSize="9" firstPageNumber="54" orientation="portrait" useFirstPageNumber="1"/>
  <headerFooter>
    <oddFooter>&amp;C第 &amp;P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D43"/>
  <sheetViews>
    <sheetView topLeftCell="A4" workbookViewId="0">
      <selection activeCell="A2" sqref="A2:D2"/>
    </sheetView>
  </sheetViews>
  <sheetFormatPr defaultColWidth="9" defaultRowHeight="13.5"/>
  <cols>
    <col min="1" max="1" width="55.875" customWidth="1"/>
    <col min="2" max="2" width="12.625" customWidth="1"/>
    <col min="3" max="3" width="11.125" customWidth="1"/>
    <col min="4" max="4" width="12.625" customWidth="1"/>
  </cols>
  <sheetData>
    <row r="1" spans="1:4" ht="15.75" customHeight="1">
      <c r="A1" t="s">
        <v>475</v>
      </c>
    </row>
    <row r="2" spans="1:4" ht="24.75" customHeight="1">
      <c r="A2" s="284" t="s">
        <v>549</v>
      </c>
      <c r="B2" s="285"/>
      <c r="C2" s="285"/>
      <c r="D2" s="285"/>
    </row>
    <row r="3" spans="1:4" ht="18.75" customHeight="1">
      <c r="A3" s="3"/>
      <c r="B3" s="3"/>
      <c r="D3" s="3" t="s">
        <v>24</v>
      </c>
    </row>
    <row r="4" spans="1:4" s="1" customFormat="1" ht="42" customHeight="1">
      <c r="A4" s="4" t="s">
        <v>436</v>
      </c>
      <c r="B4" s="4" t="s">
        <v>86</v>
      </c>
      <c r="C4" s="4" t="s">
        <v>90</v>
      </c>
      <c r="D4" s="4" t="s">
        <v>476</v>
      </c>
    </row>
    <row r="5" spans="1:4" ht="23.25" customHeight="1">
      <c r="A5" s="5" t="s">
        <v>97</v>
      </c>
      <c r="B5" s="6"/>
      <c r="C5" s="6"/>
      <c r="D5" s="7"/>
    </row>
    <row r="6" spans="1:4" ht="16.5" customHeight="1">
      <c r="A6" s="8" t="s">
        <v>159</v>
      </c>
      <c r="B6" s="9"/>
      <c r="C6" s="9"/>
      <c r="D6" s="10"/>
    </row>
    <row r="7" spans="1:4" ht="16.5" customHeight="1">
      <c r="A7" s="11" t="s">
        <v>477</v>
      </c>
      <c r="B7" s="9"/>
      <c r="C7" s="9"/>
      <c r="D7" s="10"/>
    </row>
    <row r="8" spans="1:4" ht="16.5" customHeight="1">
      <c r="A8" s="255" t="s">
        <v>499</v>
      </c>
      <c r="B8" s="9"/>
      <c r="C8" s="9"/>
      <c r="D8" s="10"/>
    </row>
    <row r="9" spans="1:4" ht="16.5" customHeight="1">
      <c r="A9" s="13" t="s">
        <v>160</v>
      </c>
      <c r="B9" s="9"/>
      <c r="C9" s="9"/>
      <c r="D9" s="10"/>
    </row>
    <row r="10" spans="1:4" ht="16.5" customHeight="1">
      <c r="A10" s="14" t="s">
        <v>478</v>
      </c>
      <c r="B10" s="9"/>
      <c r="C10" s="9"/>
      <c r="D10" s="10"/>
    </row>
    <row r="11" spans="1:4" ht="16.5" customHeight="1">
      <c r="A11" s="254" t="s">
        <v>498</v>
      </c>
      <c r="B11" s="9"/>
      <c r="C11" s="9"/>
      <c r="D11" s="10"/>
    </row>
    <row r="12" spans="1:4" ht="16.5" customHeight="1">
      <c r="A12" s="13" t="s">
        <v>163</v>
      </c>
      <c r="B12" s="9"/>
      <c r="C12" s="9"/>
      <c r="D12" s="10"/>
    </row>
    <row r="13" spans="1:4" ht="16.5" customHeight="1">
      <c r="A13" s="14" t="s">
        <v>479</v>
      </c>
      <c r="B13" s="9"/>
      <c r="C13" s="9"/>
      <c r="D13" s="10"/>
    </row>
    <row r="14" spans="1:4" ht="16.5" customHeight="1">
      <c r="A14" s="254" t="s">
        <v>499</v>
      </c>
      <c r="B14" s="9"/>
      <c r="C14" s="9"/>
      <c r="D14" s="10"/>
    </row>
    <row r="15" spans="1:4" ht="16.5" customHeight="1">
      <c r="A15" s="11"/>
      <c r="B15" s="9"/>
      <c r="C15" s="9"/>
      <c r="D15" s="10"/>
    </row>
    <row r="16" spans="1:4" ht="16.5" customHeight="1">
      <c r="A16" s="254" t="s">
        <v>499</v>
      </c>
      <c r="B16" s="9"/>
      <c r="C16" s="9"/>
      <c r="D16" s="10"/>
    </row>
    <row r="17" spans="1:4" ht="16.5" customHeight="1">
      <c r="A17" s="8" t="s">
        <v>173</v>
      </c>
      <c r="B17" s="9"/>
      <c r="C17" s="9"/>
      <c r="D17" s="10"/>
    </row>
    <row r="18" spans="1:4" ht="16.5" customHeight="1">
      <c r="A18" s="11" t="s">
        <v>480</v>
      </c>
      <c r="B18" s="9"/>
      <c r="C18" s="9"/>
      <c r="D18" s="10"/>
    </row>
    <row r="19" spans="1:4" ht="16.5" customHeight="1">
      <c r="A19" s="254" t="s">
        <v>500</v>
      </c>
      <c r="B19" s="9"/>
      <c r="C19" s="9"/>
      <c r="D19" s="10"/>
    </row>
    <row r="20" spans="1:4" ht="16.5" customHeight="1">
      <c r="A20" s="11"/>
      <c r="B20" s="9"/>
      <c r="C20" s="9"/>
      <c r="D20" s="10"/>
    </row>
    <row r="21" spans="1:4" ht="16.5" customHeight="1">
      <c r="A21" s="8" t="s">
        <v>177</v>
      </c>
      <c r="B21" s="9"/>
      <c r="C21" s="9"/>
      <c r="D21" s="10"/>
    </row>
    <row r="22" spans="1:4" ht="16.5" customHeight="1">
      <c r="A22" s="11" t="s">
        <v>481</v>
      </c>
      <c r="B22" s="9"/>
      <c r="C22" s="9"/>
      <c r="D22" s="10"/>
    </row>
    <row r="23" spans="1:4" ht="16.5" customHeight="1">
      <c r="A23" s="254" t="s">
        <v>499</v>
      </c>
      <c r="B23" s="9"/>
      <c r="C23" s="9"/>
      <c r="D23" s="10"/>
    </row>
    <row r="24" spans="1:4" ht="16.5" customHeight="1">
      <c r="A24" s="11" t="s">
        <v>482</v>
      </c>
      <c r="B24" s="9"/>
      <c r="C24" s="9"/>
      <c r="D24" s="10"/>
    </row>
    <row r="25" spans="1:4" ht="16.5" customHeight="1">
      <c r="A25" s="254" t="s">
        <v>499</v>
      </c>
      <c r="B25" s="9"/>
      <c r="C25" s="9"/>
      <c r="D25" s="10"/>
    </row>
    <row r="26" spans="1:4" ht="16.5" customHeight="1">
      <c r="A26" s="8" t="s">
        <v>180</v>
      </c>
      <c r="B26" s="9"/>
      <c r="C26" s="9"/>
      <c r="D26" s="10"/>
    </row>
    <row r="27" spans="1:4" ht="16.5" customHeight="1">
      <c r="A27" s="258" t="s">
        <v>483</v>
      </c>
      <c r="B27" s="259"/>
      <c r="C27" s="259"/>
      <c r="D27" s="260"/>
    </row>
    <row r="28" spans="1:4" ht="16.5" customHeight="1">
      <c r="A28" s="261" t="s">
        <v>499</v>
      </c>
      <c r="B28" s="259"/>
      <c r="C28" s="259"/>
      <c r="D28" s="260"/>
    </row>
    <row r="29" spans="1:4" ht="16.5" customHeight="1">
      <c r="A29" s="262" t="s">
        <v>185</v>
      </c>
      <c r="B29" s="259"/>
      <c r="C29" s="259"/>
      <c r="D29" s="260"/>
    </row>
    <row r="30" spans="1:4" ht="16.5" customHeight="1">
      <c r="A30" s="258" t="s">
        <v>484</v>
      </c>
      <c r="B30" s="259"/>
      <c r="C30" s="259"/>
      <c r="D30" s="260"/>
    </row>
    <row r="31" spans="1:4" ht="16.5" customHeight="1">
      <c r="A31" s="261" t="s">
        <v>499</v>
      </c>
      <c r="B31" s="259"/>
      <c r="C31" s="259"/>
      <c r="D31" s="260"/>
    </row>
    <row r="32" spans="1:4" ht="16.5" customHeight="1">
      <c r="A32" s="258" t="s">
        <v>485</v>
      </c>
      <c r="B32" s="259"/>
      <c r="C32" s="259"/>
      <c r="D32" s="260"/>
    </row>
    <row r="33" spans="1:4">
      <c r="A33" s="261" t="s">
        <v>499</v>
      </c>
      <c r="B33" s="259"/>
      <c r="C33" s="259"/>
      <c r="D33" s="260"/>
    </row>
    <row r="34" spans="1:4">
      <c r="A34" s="262" t="s">
        <v>193</v>
      </c>
      <c r="B34" s="259"/>
      <c r="C34" s="259"/>
      <c r="D34" s="260"/>
    </row>
    <row r="35" spans="1:4">
      <c r="A35" s="258" t="s">
        <v>486</v>
      </c>
      <c r="B35" s="263"/>
      <c r="C35" s="263"/>
      <c r="D35" s="260"/>
    </row>
    <row r="36" spans="1:4">
      <c r="A36" s="261" t="s">
        <v>499</v>
      </c>
      <c r="B36" s="263"/>
      <c r="C36" s="263"/>
      <c r="D36" s="260"/>
    </row>
    <row r="37" spans="1:4">
      <c r="A37" s="262" t="s">
        <v>199</v>
      </c>
      <c r="B37" s="259"/>
      <c r="C37" s="259"/>
      <c r="D37" s="260"/>
    </row>
    <row r="38" spans="1:4">
      <c r="A38" s="258" t="s">
        <v>487</v>
      </c>
      <c r="B38" s="259"/>
      <c r="C38" s="259"/>
      <c r="D38" s="260"/>
    </row>
    <row r="39" spans="1:4">
      <c r="A39" s="261" t="s">
        <v>498</v>
      </c>
      <c r="B39" s="264"/>
      <c r="C39" s="259"/>
      <c r="D39" s="260"/>
    </row>
    <row r="40" spans="1:4" ht="23.25" customHeight="1">
      <c r="A40" s="256" t="s">
        <v>488</v>
      </c>
      <c r="B40" s="149"/>
      <c r="C40" s="149"/>
    </row>
    <row r="41" spans="1:4">
      <c r="A41" s="257" t="s">
        <v>501</v>
      </c>
      <c r="B41" s="149"/>
      <c r="C41" s="149"/>
    </row>
    <row r="42" spans="1:4">
      <c r="A42" s="149"/>
      <c r="B42" s="149"/>
      <c r="C42" s="149"/>
    </row>
    <row r="43" spans="1:4">
      <c r="A43" s="149"/>
      <c r="B43" s="149"/>
      <c r="C43" s="149"/>
    </row>
  </sheetData>
  <mergeCells count="1">
    <mergeCell ref="A2:D2"/>
  </mergeCells>
  <phoneticPr fontId="68" type="noConversion"/>
  <printOptions horizontalCentered="1"/>
  <pageMargins left="0.70866141732283505" right="0.70866141732283505" top="0.55118110236220497" bottom="0.55118110236220497" header="0.31496062992126" footer="0.31496062992126"/>
  <pageSetup paperSize="9" scale="90" firstPageNumber="55" orientation="portrait" useFirstPageNumber="1" r:id="rId1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31"/>
  <sheetViews>
    <sheetView topLeftCell="A4" workbookViewId="0">
      <selection activeCell="D18" sqref="D18"/>
    </sheetView>
  </sheetViews>
  <sheetFormatPr defaultColWidth="9" defaultRowHeight="13.5"/>
  <cols>
    <col min="1" max="1" width="28.25" customWidth="1"/>
    <col min="2" max="4" width="22.75" customWidth="1"/>
  </cols>
  <sheetData>
    <row r="1" spans="1:4">
      <c r="A1" t="s">
        <v>23</v>
      </c>
    </row>
    <row r="2" spans="1:4" ht="27.75" customHeight="1">
      <c r="A2" s="284" t="s">
        <v>527</v>
      </c>
      <c r="B2" s="285"/>
      <c r="C2" s="285"/>
      <c r="D2" s="285"/>
    </row>
    <row r="3" spans="1:4" ht="24.75" customHeight="1">
      <c r="D3" s="37" t="s">
        <v>24</v>
      </c>
    </row>
    <row r="4" spans="1:4" ht="28.5" customHeight="1">
      <c r="A4" s="197" t="s">
        <v>25</v>
      </c>
      <c r="B4" s="197" t="s">
        <v>26</v>
      </c>
      <c r="C4" s="197" t="s">
        <v>27</v>
      </c>
      <c r="D4" s="197" t="s">
        <v>28</v>
      </c>
    </row>
    <row r="5" spans="1:4" ht="24.75" customHeight="1">
      <c r="A5" s="198" t="s">
        <v>29</v>
      </c>
      <c r="B5" s="199">
        <v>1794</v>
      </c>
      <c r="C5" s="199">
        <v>1794</v>
      </c>
      <c r="D5" s="273">
        <f>C5/B5</f>
        <v>1</v>
      </c>
    </row>
    <row r="6" spans="1:4" ht="24.75" customHeight="1">
      <c r="A6" s="210" t="s">
        <v>30</v>
      </c>
      <c r="B6" s="211">
        <v>1776</v>
      </c>
      <c r="C6" s="211">
        <v>1776</v>
      </c>
      <c r="D6" s="273">
        <f t="shared" ref="D6:D22" si="0">C6/B6</f>
        <v>1</v>
      </c>
    </row>
    <row r="7" spans="1:4" ht="24.75" customHeight="1">
      <c r="A7" s="210" t="s">
        <v>31</v>
      </c>
      <c r="B7" s="211">
        <v>860</v>
      </c>
      <c r="C7" s="211">
        <v>860</v>
      </c>
      <c r="D7" s="273">
        <f t="shared" si="0"/>
        <v>1</v>
      </c>
    </row>
    <row r="8" spans="1:4" ht="24.75" customHeight="1">
      <c r="A8" s="210" t="s">
        <v>32</v>
      </c>
      <c r="B8" s="211">
        <v>264</v>
      </c>
      <c r="C8" s="211">
        <v>264</v>
      </c>
      <c r="D8" s="273">
        <f t="shared" si="0"/>
        <v>1</v>
      </c>
    </row>
    <row r="9" spans="1:4" ht="24.75" customHeight="1">
      <c r="A9" s="210" t="s">
        <v>33</v>
      </c>
      <c r="B9" s="211">
        <v>70</v>
      </c>
      <c r="C9" s="211">
        <v>70</v>
      </c>
      <c r="D9" s="273">
        <f t="shared" si="0"/>
        <v>1</v>
      </c>
    </row>
    <row r="10" spans="1:4" ht="24.75" customHeight="1">
      <c r="A10" s="210" t="s">
        <v>34</v>
      </c>
      <c r="B10" s="211">
        <v>87</v>
      </c>
      <c r="C10" s="211">
        <v>87</v>
      </c>
      <c r="D10" s="273">
        <f t="shared" si="0"/>
        <v>1</v>
      </c>
    </row>
    <row r="11" spans="1:4" ht="24.75" customHeight="1">
      <c r="A11" s="210" t="s">
        <v>35</v>
      </c>
      <c r="B11" s="211">
        <v>189</v>
      </c>
      <c r="C11" s="211">
        <v>189</v>
      </c>
      <c r="D11" s="273">
        <f t="shared" si="0"/>
        <v>1</v>
      </c>
    </row>
    <row r="12" spans="1:4" ht="24.75" customHeight="1">
      <c r="A12" s="210" t="s">
        <v>36</v>
      </c>
      <c r="B12" s="211">
        <v>78</v>
      </c>
      <c r="C12" s="211">
        <v>78</v>
      </c>
      <c r="D12" s="273">
        <f t="shared" si="0"/>
        <v>1</v>
      </c>
    </row>
    <row r="13" spans="1:4" ht="24.75" customHeight="1">
      <c r="A13" s="210" t="s">
        <v>37</v>
      </c>
      <c r="B13" s="211">
        <v>46</v>
      </c>
      <c r="C13" s="211">
        <v>46</v>
      </c>
      <c r="D13" s="273">
        <f t="shared" si="0"/>
        <v>1</v>
      </c>
    </row>
    <row r="14" spans="1:4" ht="24.75" customHeight="1">
      <c r="A14" s="210" t="s">
        <v>38</v>
      </c>
      <c r="B14" s="211">
        <v>29</v>
      </c>
      <c r="C14" s="211">
        <v>29</v>
      </c>
      <c r="D14" s="273">
        <f t="shared" si="0"/>
        <v>1</v>
      </c>
    </row>
    <row r="15" spans="1:4" ht="24.75" customHeight="1">
      <c r="A15" s="210" t="s">
        <v>39</v>
      </c>
      <c r="B15" s="211">
        <v>-136</v>
      </c>
      <c r="C15" s="211">
        <v>-136</v>
      </c>
      <c r="D15" s="273">
        <f t="shared" si="0"/>
        <v>1</v>
      </c>
    </row>
    <row r="16" spans="1:4" ht="24.75" customHeight="1">
      <c r="A16" s="210" t="s">
        <v>40</v>
      </c>
      <c r="B16" s="211"/>
      <c r="C16" s="211"/>
      <c r="D16" s="273"/>
    </row>
    <row r="17" spans="1:4" ht="24.75" customHeight="1">
      <c r="A17" s="210" t="s">
        <v>41</v>
      </c>
      <c r="B17" s="211">
        <v>287</v>
      </c>
      <c r="C17" s="211">
        <v>287</v>
      </c>
      <c r="D17" s="273">
        <f t="shared" si="0"/>
        <v>1</v>
      </c>
    </row>
    <row r="18" spans="1:4" ht="24.75" customHeight="1">
      <c r="A18" s="210" t="s">
        <v>42</v>
      </c>
      <c r="B18" s="211">
        <v>2</v>
      </c>
      <c r="C18" s="211">
        <v>2</v>
      </c>
      <c r="D18" s="273">
        <f t="shared" si="0"/>
        <v>1</v>
      </c>
    </row>
    <row r="19" spans="1:4" ht="24.75" customHeight="1">
      <c r="A19" s="210" t="s">
        <v>43</v>
      </c>
      <c r="B19" s="211"/>
      <c r="C19" s="211"/>
      <c r="D19" s="273"/>
    </row>
    <row r="20" spans="1:4" ht="24.75" customHeight="1">
      <c r="A20" s="210" t="s">
        <v>44</v>
      </c>
      <c r="B20" s="211"/>
      <c r="C20" s="211"/>
      <c r="D20" s="273"/>
    </row>
    <row r="21" spans="1:4" ht="24.75" customHeight="1">
      <c r="A21" s="210" t="s">
        <v>45</v>
      </c>
      <c r="B21" s="211"/>
      <c r="C21" s="211"/>
      <c r="D21" s="273"/>
    </row>
    <row r="22" spans="1:4" ht="24.75" customHeight="1">
      <c r="A22" s="210" t="s">
        <v>46</v>
      </c>
      <c r="B22" s="211">
        <v>18</v>
      </c>
      <c r="C22" s="211">
        <v>18</v>
      </c>
      <c r="D22" s="273">
        <f t="shared" si="0"/>
        <v>1</v>
      </c>
    </row>
    <row r="23" spans="1:4" ht="24.75" customHeight="1">
      <c r="A23" s="210" t="s">
        <v>47</v>
      </c>
      <c r="B23" s="212"/>
      <c r="C23" s="212"/>
      <c r="D23" s="274"/>
    </row>
    <row r="24" spans="1:4" ht="24.75" customHeight="1">
      <c r="A24" s="210" t="s">
        <v>48</v>
      </c>
      <c r="B24" s="212"/>
      <c r="C24" s="212"/>
      <c r="D24" s="274"/>
    </row>
    <row r="25" spans="1:4" ht="24.75" customHeight="1">
      <c r="A25" s="210" t="s">
        <v>49</v>
      </c>
      <c r="B25" s="212"/>
      <c r="C25" s="212"/>
      <c r="D25" s="274"/>
    </row>
    <row r="26" spans="1:4" ht="24.75" customHeight="1">
      <c r="A26" s="210" t="s">
        <v>50</v>
      </c>
      <c r="B26" s="212">
        <v>18</v>
      </c>
      <c r="C26" s="212">
        <v>18</v>
      </c>
      <c r="D26" s="274">
        <v>1</v>
      </c>
    </row>
    <row r="27" spans="1:4" ht="24.75" customHeight="1">
      <c r="A27" s="213" t="s">
        <v>51</v>
      </c>
      <c r="B27" s="212"/>
      <c r="C27" s="214"/>
      <c r="D27" s="203"/>
    </row>
    <row r="28" spans="1:4" ht="24.75" customHeight="1">
      <c r="A28" s="213" t="s">
        <v>52</v>
      </c>
      <c r="B28" s="212"/>
      <c r="C28" s="154"/>
      <c r="D28" s="203"/>
    </row>
    <row r="29" spans="1:4" ht="24.75" customHeight="1">
      <c r="A29" s="213" t="s">
        <v>53</v>
      </c>
      <c r="B29" s="212"/>
      <c r="C29" s="215"/>
      <c r="D29" s="203"/>
    </row>
    <row r="30" spans="1:4" ht="24.75" customHeight="1">
      <c r="A30" s="216" t="s">
        <v>54</v>
      </c>
      <c r="B30" s="207"/>
      <c r="C30" s="207"/>
      <c r="D30" s="209"/>
    </row>
    <row r="31" spans="1:4" ht="24.75" customHeight="1">
      <c r="A31" s="216" t="s">
        <v>55</v>
      </c>
      <c r="B31" s="208"/>
      <c r="C31" s="207"/>
      <c r="D31" s="209"/>
    </row>
  </sheetData>
  <mergeCells count="1">
    <mergeCell ref="A2:D2"/>
  </mergeCells>
  <phoneticPr fontId="68" type="noConversion"/>
  <pageMargins left="0.7" right="0.7" top="0.75" bottom="0.75" header="0.3" footer="0.3"/>
  <pageSetup paperSize="9" scale="92" orientation="portrait" horizontalDpi="200" verticalDpi="300"/>
  <headerFooter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D31"/>
  <sheetViews>
    <sheetView workbookViewId="0">
      <selection activeCell="L1" sqref="L1"/>
    </sheetView>
  </sheetViews>
  <sheetFormatPr defaultColWidth="9" defaultRowHeight="13.5"/>
  <cols>
    <col min="1" max="1" width="32.375" customWidth="1"/>
    <col min="2" max="4" width="18.75" customWidth="1"/>
  </cols>
  <sheetData>
    <row r="1" spans="1:4">
      <c r="A1" t="s">
        <v>56</v>
      </c>
    </row>
    <row r="2" spans="1:4" ht="27">
      <c r="A2" s="284" t="s">
        <v>528</v>
      </c>
      <c r="B2" s="285"/>
      <c r="C2" s="285"/>
      <c r="D2" s="285"/>
    </row>
    <row r="3" spans="1:4" ht="19.5" customHeight="1">
      <c r="D3" s="37" t="s">
        <v>24</v>
      </c>
    </row>
    <row r="4" spans="1:4" ht="31.5" customHeight="1">
      <c r="A4" s="197" t="s">
        <v>25</v>
      </c>
      <c r="B4" s="197" t="s">
        <v>26</v>
      </c>
      <c r="C4" s="197" t="s">
        <v>27</v>
      </c>
      <c r="D4" s="197" t="s">
        <v>28</v>
      </c>
    </row>
    <row r="5" spans="1:4" ht="23.25" customHeight="1">
      <c r="A5" s="198" t="s">
        <v>57</v>
      </c>
      <c r="B5" s="199">
        <v>6830</v>
      </c>
      <c r="C5" s="199">
        <v>6830</v>
      </c>
      <c r="D5" s="273">
        <v>1</v>
      </c>
    </row>
    <row r="6" spans="1:4" ht="23.25" customHeight="1">
      <c r="A6" s="200" t="s">
        <v>58</v>
      </c>
      <c r="B6" s="201">
        <v>2467</v>
      </c>
      <c r="C6" s="202">
        <v>2467</v>
      </c>
      <c r="D6" s="273">
        <v>1</v>
      </c>
    </row>
    <row r="7" spans="1:4" ht="23.25" customHeight="1">
      <c r="A7" s="200" t="s">
        <v>59</v>
      </c>
      <c r="B7" s="201"/>
      <c r="C7" s="202"/>
      <c r="D7" s="274"/>
    </row>
    <row r="8" spans="1:4" ht="23.25" customHeight="1">
      <c r="A8" s="200" t="s">
        <v>60</v>
      </c>
      <c r="B8" s="201"/>
      <c r="C8" s="202"/>
      <c r="D8" s="274"/>
    </row>
    <row r="9" spans="1:4" ht="23.25" customHeight="1">
      <c r="A9" s="200" t="s">
        <v>61</v>
      </c>
      <c r="B9" s="201"/>
      <c r="C9" s="202"/>
      <c r="D9" s="274"/>
    </row>
    <row r="10" spans="1:4" ht="23.25" customHeight="1">
      <c r="A10" s="200" t="s">
        <v>62</v>
      </c>
      <c r="B10" s="201"/>
      <c r="C10" s="202"/>
      <c r="D10" s="274"/>
    </row>
    <row r="11" spans="1:4" ht="23.25" customHeight="1">
      <c r="A11" s="200" t="s">
        <v>63</v>
      </c>
      <c r="B11" s="201"/>
      <c r="C11" s="202"/>
      <c r="D11" s="274"/>
    </row>
    <row r="12" spans="1:4" ht="23.25" customHeight="1">
      <c r="A12" s="200" t="s">
        <v>64</v>
      </c>
      <c r="B12" s="201">
        <v>129</v>
      </c>
      <c r="C12" s="202">
        <v>129</v>
      </c>
      <c r="D12" s="273">
        <v>1</v>
      </c>
    </row>
    <row r="13" spans="1:4" ht="23.25" customHeight="1">
      <c r="A13" s="200" t="s">
        <v>65</v>
      </c>
      <c r="B13" s="201">
        <v>1100</v>
      </c>
      <c r="C13" s="202">
        <v>1100</v>
      </c>
      <c r="D13" s="273">
        <v>1</v>
      </c>
    </row>
    <row r="14" spans="1:4" ht="23.25" customHeight="1">
      <c r="A14" s="200" t="s">
        <v>66</v>
      </c>
      <c r="B14" s="201">
        <v>207</v>
      </c>
      <c r="C14" s="202">
        <v>207</v>
      </c>
      <c r="D14" s="273">
        <v>1</v>
      </c>
    </row>
    <row r="15" spans="1:4" ht="23.25" customHeight="1">
      <c r="A15" s="200" t="s">
        <v>67</v>
      </c>
      <c r="B15" s="201">
        <v>168</v>
      </c>
      <c r="C15" s="202">
        <v>168</v>
      </c>
      <c r="D15" s="273">
        <v>1</v>
      </c>
    </row>
    <row r="16" spans="1:4" ht="23.25" customHeight="1">
      <c r="A16" s="200" t="s">
        <v>68</v>
      </c>
      <c r="B16" s="201">
        <v>505</v>
      </c>
      <c r="C16" s="202">
        <v>505</v>
      </c>
      <c r="D16" s="273">
        <v>1</v>
      </c>
    </row>
    <row r="17" spans="1:4" ht="23.25" customHeight="1">
      <c r="A17" s="200" t="s">
        <v>69</v>
      </c>
      <c r="B17" s="201">
        <v>1481</v>
      </c>
      <c r="C17" s="202">
        <v>1481</v>
      </c>
      <c r="D17" s="273">
        <v>1</v>
      </c>
    </row>
    <row r="18" spans="1:4" ht="23.25" customHeight="1">
      <c r="A18" s="200" t="s">
        <v>70</v>
      </c>
      <c r="B18" s="201">
        <v>165</v>
      </c>
      <c r="C18" s="202">
        <v>165</v>
      </c>
      <c r="D18" s="273">
        <v>1</v>
      </c>
    </row>
    <row r="19" spans="1:4" ht="23.25" customHeight="1">
      <c r="A19" s="200" t="s">
        <v>71</v>
      </c>
      <c r="B19" s="201">
        <v>298</v>
      </c>
      <c r="C19" s="202">
        <v>298</v>
      </c>
      <c r="D19" s="273">
        <v>1</v>
      </c>
    </row>
    <row r="20" spans="1:4" ht="23.25" customHeight="1">
      <c r="A20" s="200" t="s">
        <v>72</v>
      </c>
      <c r="B20" s="201"/>
      <c r="C20" s="202"/>
      <c r="D20" s="274"/>
    </row>
    <row r="21" spans="1:4" ht="23.25" customHeight="1">
      <c r="A21" s="200" t="s">
        <v>73</v>
      </c>
      <c r="B21" s="201"/>
      <c r="C21" s="202"/>
      <c r="D21" s="274"/>
    </row>
    <row r="22" spans="1:4" ht="23.25" customHeight="1">
      <c r="A22" s="200" t="s">
        <v>74</v>
      </c>
      <c r="B22" s="201"/>
      <c r="C22" s="202"/>
      <c r="D22" s="274"/>
    </row>
    <row r="23" spans="1:4" ht="23.25" customHeight="1">
      <c r="A23" s="200" t="s">
        <v>75</v>
      </c>
      <c r="B23" s="201"/>
      <c r="C23" s="202"/>
      <c r="D23" s="274"/>
    </row>
    <row r="24" spans="1:4" ht="23.25" customHeight="1">
      <c r="A24" s="200" t="s">
        <v>76</v>
      </c>
      <c r="B24" s="201">
        <v>310</v>
      </c>
      <c r="C24" s="202">
        <v>310</v>
      </c>
      <c r="D24" s="273">
        <v>1</v>
      </c>
    </row>
    <row r="25" spans="1:4" ht="23.25" customHeight="1">
      <c r="A25" s="200" t="s">
        <v>77</v>
      </c>
      <c r="B25" s="201"/>
      <c r="C25" s="202"/>
      <c r="D25" s="274"/>
    </row>
    <row r="26" spans="1:4" ht="23.25" customHeight="1">
      <c r="A26" s="200" t="s">
        <v>78</v>
      </c>
      <c r="B26" s="201"/>
      <c r="C26" s="202"/>
      <c r="D26" s="274"/>
    </row>
    <row r="27" spans="1:4" ht="23.25" customHeight="1">
      <c r="A27" s="200" t="s">
        <v>79</v>
      </c>
      <c r="B27" s="201"/>
      <c r="C27" s="47"/>
      <c r="D27" s="274"/>
    </row>
    <row r="28" spans="1:4" ht="23.25" customHeight="1">
      <c r="A28" s="200" t="s">
        <v>80</v>
      </c>
      <c r="B28" s="201"/>
      <c r="C28" s="202"/>
      <c r="D28" s="274"/>
    </row>
    <row r="29" spans="1:4" ht="23.25" customHeight="1">
      <c r="A29" s="204" t="s">
        <v>81</v>
      </c>
      <c r="B29" s="205"/>
      <c r="C29" s="202"/>
      <c r="D29" s="274"/>
    </row>
    <row r="30" spans="1:4" ht="23.25" customHeight="1">
      <c r="A30" s="206" t="s">
        <v>82</v>
      </c>
      <c r="B30" s="207">
        <v>3055</v>
      </c>
      <c r="C30" s="208">
        <v>3055</v>
      </c>
      <c r="D30" s="273">
        <v>1</v>
      </c>
    </row>
    <row r="31" spans="1:4" ht="21.75" customHeight="1">
      <c r="A31" s="206" t="s">
        <v>83</v>
      </c>
      <c r="B31" s="109"/>
      <c r="C31" s="109"/>
      <c r="D31" s="209"/>
    </row>
  </sheetData>
  <mergeCells count="1">
    <mergeCell ref="A2:D2"/>
  </mergeCells>
  <phoneticPr fontId="68" type="noConversion"/>
  <pageMargins left="0.70866141732283505" right="0.70866141732283505" top="0.74803149606299202" bottom="0.74803149606299202" header="0.31496062992126" footer="0.31496062992126"/>
  <pageSetup paperSize="9" firstPageNumber="2" orientation="portrait" useFirstPageNumber="1" horizontalDpi="200" verticalDpi="300"/>
  <headerFooter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P41"/>
  <sheetViews>
    <sheetView tabSelected="1" topLeftCell="C1" zoomScale="85" zoomScaleNormal="85" workbookViewId="0">
      <selection activeCell="O9" sqref="O9"/>
    </sheetView>
  </sheetViews>
  <sheetFormatPr defaultColWidth="9" defaultRowHeight="13.5"/>
  <cols>
    <col min="1" max="1" width="29.5" customWidth="1"/>
    <col min="2" max="2" width="15.25" customWidth="1"/>
    <col min="3" max="3" width="15.5" customWidth="1"/>
    <col min="4" max="4" width="14.875" customWidth="1"/>
    <col min="5" max="5" width="15.5" customWidth="1"/>
    <col min="6" max="6" width="16.125" customWidth="1"/>
    <col min="7" max="7" width="11.375" customWidth="1"/>
    <col min="8" max="8" width="10.5" customWidth="1"/>
    <col min="9" max="9" width="34.125" customWidth="1"/>
    <col min="10" max="10" width="15.375" customWidth="1"/>
    <col min="11" max="11" width="12.875" customWidth="1"/>
    <col min="12" max="12" width="15.375" customWidth="1"/>
    <col min="13" max="13" width="15.125" customWidth="1"/>
    <col min="14" max="14" width="15.625" customWidth="1"/>
    <col min="15" max="15" width="9.875" customWidth="1"/>
    <col min="16" max="16" width="9.75" customWidth="1"/>
  </cols>
  <sheetData>
    <row r="1" spans="1:16">
      <c r="A1" t="s">
        <v>84</v>
      </c>
    </row>
    <row r="2" spans="1:16" ht="27">
      <c r="A2" s="284" t="s">
        <v>529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</row>
    <row r="3" spans="1:16" ht="27">
      <c r="A3" s="2"/>
      <c r="B3" s="2"/>
      <c r="C3" s="2"/>
      <c r="D3" s="2"/>
      <c r="E3" s="2"/>
      <c r="F3" s="2"/>
      <c r="G3" s="2"/>
      <c r="H3" s="162"/>
      <c r="I3" s="2"/>
      <c r="J3" s="2"/>
      <c r="K3" s="2"/>
      <c r="L3" s="2"/>
      <c r="M3" s="2"/>
      <c r="N3" s="2"/>
      <c r="O3" s="286" t="s">
        <v>24</v>
      </c>
      <c r="P3" s="286"/>
    </row>
    <row r="4" spans="1:16" ht="45.75" customHeight="1">
      <c r="A4" s="163" t="s">
        <v>85</v>
      </c>
      <c r="B4" s="164" t="s">
        <v>86</v>
      </c>
      <c r="C4" s="164" t="s">
        <v>87</v>
      </c>
      <c r="D4" s="164" t="s">
        <v>88</v>
      </c>
      <c r="E4" s="164" t="s">
        <v>89</v>
      </c>
      <c r="F4" s="164" t="s">
        <v>90</v>
      </c>
      <c r="G4" s="164" t="s">
        <v>91</v>
      </c>
      <c r="H4" s="165" t="s">
        <v>92</v>
      </c>
      <c r="I4" s="184" t="s">
        <v>93</v>
      </c>
      <c r="J4" s="164" t="s">
        <v>86</v>
      </c>
      <c r="K4" s="164" t="s">
        <v>87</v>
      </c>
      <c r="L4" s="164" t="s">
        <v>88</v>
      </c>
      <c r="M4" s="164" t="s">
        <v>89</v>
      </c>
      <c r="N4" s="164" t="s">
        <v>90</v>
      </c>
      <c r="O4" s="164" t="s">
        <v>91</v>
      </c>
      <c r="P4" s="185" t="s">
        <v>92</v>
      </c>
    </row>
    <row r="5" spans="1:16" ht="23.25" customHeight="1">
      <c r="A5" s="166" t="s">
        <v>94</v>
      </c>
      <c r="B5" s="167">
        <v>7570</v>
      </c>
      <c r="C5" s="167">
        <v>7570</v>
      </c>
      <c r="D5" s="167">
        <v>7695</v>
      </c>
      <c r="E5" s="167">
        <v>8083</v>
      </c>
      <c r="F5" s="167">
        <v>8083</v>
      </c>
      <c r="G5" s="126" t="s">
        <v>95</v>
      </c>
      <c r="H5" s="126" t="s">
        <v>95</v>
      </c>
      <c r="I5" s="45" t="s">
        <v>94</v>
      </c>
      <c r="J5" s="167">
        <v>7570</v>
      </c>
      <c r="K5" s="167">
        <v>7570</v>
      </c>
      <c r="L5" s="167">
        <f>L6+L32</f>
        <v>7695</v>
      </c>
      <c r="M5" s="167">
        <v>8083</v>
      </c>
      <c r="N5" s="167">
        <v>8083</v>
      </c>
      <c r="O5" s="126" t="s">
        <v>95</v>
      </c>
      <c r="P5" s="127" t="s">
        <v>95</v>
      </c>
    </row>
    <row r="6" spans="1:16" ht="23.25" customHeight="1">
      <c r="A6" s="168" t="s">
        <v>96</v>
      </c>
      <c r="B6" s="167">
        <v>1406</v>
      </c>
      <c r="C6" s="167">
        <v>1406</v>
      </c>
      <c r="D6" s="167">
        <v>1406</v>
      </c>
      <c r="E6" s="167">
        <v>1794</v>
      </c>
      <c r="F6" s="167">
        <v>1794</v>
      </c>
      <c r="G6" s="267">
        <f>F6/D6</f>
        <v>1.2759601706970127</v>
      </c>
      <c r="H6" s="267">
        <v>1.3089999999999999</v>
      </c>
      <c r="I6" s="186" t="s">
        <v>97</v>
      </c>
      <c r="J6" s="167">
        <v>7489</v>
      </c>
      <c r="K6" s="167">
        <v>7489</v>
      </c>
      <c r="L6" s="167">
        <f>SUM(L7:L31)</f>
        <v>7654</v>
      </c>
      <c r="M6" s="167">
        <v>6830</v>
      </c>
      <c r="N6" s="167">
        <v>6830</v>
      </c>
      <c r="O6" s="267">
        <f>N6/L6</f>
        <v>0.89234387248497515</v>
      </c>
      <c r="P6" s="269">
        <v>1.1459999999999999</v>
      </c>
    </row>
    <row r="7" spans="1:16" ht="23.25" customHeight="1">
      <c r="A7" s="170" t="s">
        <v>30</v>
      </c>
      <c r="B7" s="167">
        <v>1385</v>
      </c>
      <c r="C7" s="167">
        <v>1385</v>
      </c>
      <c r="D7" s="167">
        <v>1385</v>
      </c>
      <c r="E7" s="167">
        <v>1776</v>
      </c>
      <c r="F7" s="167">
        <v>1776</v>
      </c>
      <c r="G7" s="267">
        <f t="shared" ref="G7:G27" si="0">F7/D7</f>
        <v>1.2823104693140794</v>
      </c>
      <c r="H7" s="267">
        <v>1.3260000000000001</v>
      </c>
      <c r="I7" s="187" t="s">
        <v>98</v>
      </c>
      <c r="J7" s="172">
        <v>2431</v>
      </c>
      <c r="K7" s="172">
        <v>2431</v>
      </c>
      <c r="L7" s="172">
        <v>2596</v>
      </c>
      <c r="M7" s="172">
        <v>2467</v>
      </c>
      <c r="N7" s="175">
        <v>2467</v>
      </c>
      <c r="O7" s="267">
        <f t="shared" ref="O7:O25" si="1">N7/L7</f>
        <v>0.95030816640986138</v>
      </c>
      <c r="P7" s="270">
        <v>1.256</v>
      </c>
    </row>
    <row r="8" spans="1:16" ht="23.25" customHeight="1">
      <c r="A8" s="171" t="s">
        <v>31</v>
      </c>
      <c r="B8" s="172">
        <v>795</v>
      </c>
      <c r="C8" s="172">
        <v>795</v>
      </c>
      <c r="D8" s="172">
        <v>795</v>
      </c>
      <c r="E8" s="172">
        <v>860</v>
      </c>
      <c r="F8" s="172">
        <v>860</v>
      </c>
      <c r="G8" s="267">
        <f t="shared" si="0"/>
        <v>1.0817610062893082</v>
      </c>
      <c r="H8" s="268">
        <v>1.1080000000000001</v>
      </c>
      <c r="I8" s="187" t="s">
        <v>99</v>
      </c>
      <c r="J8" s="172"/>
      <c r="K8" s="172"/>
      <c r="L8" s="172"/>
      <c r="M8" s="172"/>
      <c r="N8" s="175"/>
      <c r="O8" s="267"/>
      <c r="P8" s="270"/>
    </row>
    <row r="9" spans="1:16" ht="23.25" customHeight="1">
      <c r="A9" s="171" t="s">
        <v>32</v>
      </c>
      <c r="B9" s="172">
        <v>159</v>
      </c>
      <c r="C9" s="172">
        <v>159</v>
      </c>
      <c r="D9" s="172">
        <v>159</v>
      </c>
      <c r="E9" s="172">
        <v>264</v>
      </c>
      <c r="F9" s="172">
        <v>264</v>
      </c>
      <c r="G9" s="267">
        <f t="shared" si="0"/>
        <v>1.6603773584905661</v>
      </c>
      <c r="H9" s="268">
        <v>1.7030000000000001</v>
      </c>
      <c r="I9" s="187" t="s">
        <v>100</v>
      </c>
      <c r="J9" s="172"/>
      <c r="K9" s="172"/>
      <c r="L9" s="172"/>
      <c r="M9" s="172"/>
      <c r="N9" s="175"/>
      <c r="O9" s="267"/>
      <c r="P9" s="270"/>
    </row>
    <row r="10" spans="1:16" ht="23.25" customHeight="1">
      <c r="A10" s="171" t="s">
        <v>33</v>
      </c>
      <c r="B10" s="172">
        <v>55</v>
      </c>
      <c r="C10" s="172">
        <v>55</v>
      </c>
      <c r="D10" s="172">
        <v>55</v>
      </c>
      <c r="E10" s="172">
        <v>70</v>
      </c>
      <c r="F10" s="172">
        <v>70</v>
      </c>
      <c r="G10" s="267">
        <f t="shared" si="0"/>
        <v>1.2727272727272727</v>
      </c>
      <c r="H10" s="268">
        <v>1.2729999999999999</v>
      </c>
      <c r="I10" s="187" t="s">
        <v>101</v>
      </c>
      <c r="J10" s="172"/>
      <c r="K10" s="172"/>
      <c r="L10" s="172"/>
      <c r="M10" s="172"/>
      <c r="N10" s="175"/>
      <c r="O10" s="267"/>
      <c r="P10" s="270"/>
    </row>
    <row r="11" spans="1:16" ht="23.25" customHeight="1">
      <c r="A11" s="171" t="s">
        <v>34</v>
      </c>
      <c r="B11" s="172"/>
      <c r="C11" s="172"/>
      <c r="D11" s="172"/>
      <c r="E11" s="172">
        <v>87</v>
      </c>
      <c r="F11" s="172">
        <v>87</v>
      </c>
      <c r="G11" s="267"/>
      <c r="H11" s="268">
        <v>-4.5789999999999997</v>
      </c>
      <c r="I11" s="187" t="s">
        <v>102</v>
      </c>
      <c r="J11" s="172"/>
      <c r="K11" s="172"/>
      <c r="L11" s="172"/>
      <c r="M11" s="172"/>
      <c r="N11" s="175"/>
      <c r="O11" s="267"/>
      <c r="P11" s="270"/>
    </row>
    <row r="12" spans="1:16" ht="23.25" customHeight="1">
      <c r="A12" s="171" t="s">
        <v>35</v>
      </c>
      <c r="B12" s="172">
        <v>170</v>
      </c>
      <c r="C12" s="172">
        <v>170</v>
      </c>
      <c r="D12" s="172">
        <v>170</v>
      </c>
      <c r="E12" s="172">
        <v>189</v>
      </c>
      <c r="F12" s="172">
        <v>189</v>
      </c>
      <c r="G12" s="267">
        <f t="shared" si="0"/>
        <v>1.111764705882353</v>
      </c>
      <c r="H12" s="268">
        <v>1.145</v>
      </c>
      <c r="I12" s="187" t="s">
        <v>103</v>
      </c>
      <c r="J12" s="172"/>
      <c r="K12" s="172"/>
      <c r="L12" s="179"/>
      <c r="M12" s="172"/>
      <c r="N12" s="175"/>
      <c r="O12" s="267"/>
      <c r="P12" s="270"/>
    </row>
    <row r="13" spans="1:16" ht="23.25" customHeight="1">
      <c r="A13" s="171" t="s">
        <v>36</v>
      </c>
      <c r="B13" s="172">
        <v>90</v>
      </c>
      <c r="C13" s="172">
        <v>90</v>
      </c>
      <c r="D13" s="172">
        <v>90</v>
      </c>
      <c r="E13" s="172">
        <v>78</v>
      </c>
      <c r="F13" s="172">
        <v>78</v>
      </c>
      <c r="G13" s="267">
        <f t="shared" si="0"/>
        <v>0.8666666666666667</v>
      </c>
      <c r="H13" s="268">
        <v>0.88600000000000001</v>
      </c>
      <c r="I13" s="187" t="s">
        <v>104</v>
      </c>
      <c r="J13" s="172">
        <v>170</v>
      </c>
      <c r="K13" s="172">
        <v>170</v>
      </c>
      <c r="L13" s="172">
        <v>170</v>
      </c>
      <c r="M13" s="172">
        <v>129</v>
      </c>
      <c r="N13" s="172">
        <v>129</v>
      </c>
      <c r="O13" s="267">
        <f t="shared" si="1"/>
        <v>0.75882352941176467</v>
      </c>
      <c r="P13" s="270">
        <v>0.872</v>
      </c>
    </row>
    <row r="14" spans="1:16" ht="23.25" customHeight="1">
      <c r="A14" s="174" t="s">
        <v>37</v>
      </c>
      <c r="B14" s="172">
        <v>44</v>
      </c>
      <c r="C14" s="172">
        <v>44</v>
      </c>
      <c r="D14" s="172">
        <v>44</v>
      </c>
      <c r="E14" s="172">
        <v>46</v>
      </c>
      <c r="F14" s="172">
        <v>46</v>
      </c>
      <c r="G14" s="267">
        <f t="shared" si="0"/>
        <v>1.0454545454545454</v>
      </c>
      <c r="H14" s="268">
        <v>1.0449999999999999</v>
      </c>
      <c r="I14" s="187" t="s">
        <v>105</v>
      </c>
      <c r="J14" s="172">
        <v>1100</v>
      </c>
      <c r="K14" s="172">
        <v>1100</v>
      </c>
      <c r="L14" s="172">
        <v>1100</v>
      </c>
      <c r="M14" s="172">
        <v>1100</v>
      </c>
      <c r="N14" s="172">
        <v>1100</v>
      </c>
      <c r="O14" s="267">
        <f t="shared" si="1"/>
        <v>1</v>
      </c>
      <c r="P14" s="270">
        <v>1.4490000000000001</v>
      </c>
    </row>
    <row r="15" spans="1:16" ht="23.25" customHeight="1">
      <c r="A15" s="171" t="s">
        <v>38</v>
      </c>
      <c r="B15" s="172">
        <v>45</v>
      </c>
      <c r="C15" s="172">
        <v>45</v>
      </c>
      <c r="D15" s="172">
        <v>45</v>
      </c>
      <c r="E15" s="172">
        <v>29</v>
      </c>
      <c r="F15" s="172">
        <v>29</v>
      </c>
      <c r="G15" s="267">
        <f t="shared" si="0"/>
        <v>0.64444444444444449</v>
      </c>
      <c r="H15" s="268">
        <v>0.64400000000000002</v>
      </c>
      <c r="I15" s="187" t="s">
        <v>106</v>
      </c>
      <c r="J15" s="172">
        <v>270</v>
      </c>
      <c r="K15" s="172">
        <v>270</v>
      </c>
      <c r="L15" s="189">
        <v>270</v>
      </c>
      <c r="M15" s="172">
        <v>207</v>
      </c>
      <c r="N15" s="172">
        <v>207</v>
      </c>
      <c r="O15" s="267">
        <f t="shared" si="1"/>
        <v>0.76666666666666672</v>
      </c>
      <c r="P15" s="270">
        <v>0.873</v>
      </c>
    </row>
    <row r="16" spans="1:16" ht="23.25" customHeight="1">
      <c r="A16" s="174" t="s">
        <v>39</v>
      </c>
      <c r="B16" s="172">
        <v>27</v>
      </c>
      <c r="C16" s="172">
        <v>27</v>
      </c>
      <c r="D16" s="172">
        <v>27</v>
      </c>
      <c r="E16" s="172">
        <v>-136</v>
      </c>
      <c r="F16" s="172">
        <v>-136</v>
      </c>
      <c r="G16" s="267">
        <f t="shared" si="0"/>
        <v>-5.0370370370370372</v>
      </c>
      <c r="H16" s="268">
        <v>-5.0369999999999999</v>
      </c>
      <c r="I16" s="187" t="s">
        <v>107</v>
      </c>
      <c r="J16" s="172">
        <v>211</v>
      </c>
      <c r="K16" s="172">
        <v>211</v>
      </c>
      <c r="L16" s="172">
        <v>211</v>
      </c>
      <c r="M16" s="172">
        <v>168</v>
      </c>
      <c r="N16" s="172">
        <v>168</v>
      </c>
      <c r="O16" s="267">
        <f t="shared" si="1"/>
        <v>0.79620853080568721</v>
      </c>
      <c r="P16" s="270">
        <v>0.88900000000000001</v>
      </c>
    </row>
    <row r="17" spans="1:16" ht="23.25" customHeight="1">
      <c r="A17" s="174" t="s">
        <v>40</v>
      </c>
      <c r="B17" s="172"/>
      <c r="C17" s="172"/>
      <c r="D17" s="172"/>
      <c r="E17" s="172"/>
      <c r="F17" s="172"/>
      <c r="G17" s="267"/>
      <c r="H17" s="268"/>
      <c r="I17" s="187" t="s">
        <v>108</v>
      </c>
      <c r="J17" s="172">
        <v>580</v>
      </c>
      <c r="K17" s="172">
        <v>580</v>
      </c>
      <c r="L17" s="172">
        <v>580</v>
      </c>
      <c r="M17" s="172">
        <v>505</v>
      </c>
      <c r="N17" s="172">
        <v>505</v>
      </c>
      <c r="O17" s="267">
        <f t="shared" si="1"/>
        <v>0.87068965517241381</v>
      </c>
      <c r="P17" s="270">
        <v>1.046</v>
      </c>
    </row>
    <row r="18" spans="1:16" ht="23.25" customHeight="1">
      <c r="A18" s="174" t="s">
        <v>41</v>
      </c>
      <c r="B18" s="172"/>
      <c r="C18" s="172"/>
      <c r="D18" s="172"/>
      <c r="E18" s="172">
        <v>287</v>
      </c>
      <c r="F18" s="172">
        <v>287</v>
      </c>
      <c r="G18" s="267"/>
      <c r="H18" s="268"/>
      <c r="I18" s="187" t="s">
        <v>109</v>
      </c>
      <c r="J18" s="172">
        <v>1777</v>
      </c>
      <c r="K18" s="172">
        <v>1777</v>
      </c>
      <c r="L18" s="172">
        <v>1777</v>
      </c>
      <c r="M18" s="172">
        <v>1481</v>
      </c>
      <c r="N18" s="172">
        <v>1481</v>
      </c>
      <c r="O18" s="267">
        <f t="shared" si="1"/>
        <v>0.83342712436691058</v>
      </c>
      <c r="P18" s="270">
        <v>1.0269999999999999</v>
      </c>
    </row>
    <row r="19" spans="1:16" ht="23.25" customHeight="1">
      <c r="A19" s="174" t="s">
        <v>42</v>
      </c>
      <c r="B19" s="172"/>
      <c r="C19" s="172"/>
      <c r="D19" s="172"/>
      <c r="E19" s="172">
        <v>2</v>
      </c>
      <c r="F19" s="172">
        <v>2</v>
      </c>
      <c r="G19" s="267"/>
      <c r="H19" s="268">
        <v>0.66700000000000004</v>
      </c>
      <c r="I19" s="187" t="s">
        <v>110</v>
      </c>
      <c r="J19" s="172">
        <v>200</v>
      </c>
      <c r="K19" s="172">
        <v>200</v>
      </c>
      <c r="L19" s="189">
        <v>200</v>
      </c>
      <c r="M19" s="172">
        <v>165</v>
      </c>
      <c r="N19" s="172">
        <v>165</v>
      </c>
      <c r="O19" s="267">
        <f t="shared" si="1"/>
        <v>0.82499999999999996</v>
      </c>
      <c r="P19" s="270">
        <v>4.3419999999999996</v>
      </c>
    </row>
    <row r="20" spans="1:16" ht="23.25" customHeight="1">
      <c r="A20" s="174" t="s">
        <v>43</v>
      </c>
      <c r="B20" s="172"/>
      <c r="C20" s="172"/>
      <c r="D20" s="172"/>
      <c r="E20" s="172"/>
      <c r="F20" s="172"/>
      <c r="G20" s="267"/>
      <c r="H20" s="268"/>
      <c r="I20" s="187" t="s">
        <v>111</v>
      </c>
      <c r="J20" s="172">
        <v>300</v>
      </c>
      <c r="K20" s="172">
        <v>300</v>
      </c>
      <c r="L20" s="172">
        <v>300</v>
      </c>
      <c r="M20" s="172">
        <v>298</v>
      </c>
      <c r="N20" s="172">
        <v>298</v>
      </c>
      <c r="O20" s="267">
        <f t="shared" si="1"/>
        <v>0.99333333333333329</v>
      </c>
      <c r="P20" s="270">
        <v>0.74299999999999999</v>
      </c>
    </row>
    <row r="21" spans="1:16" ht="23.25" customHeight="1">
      <c r="A21" s="174" t="s">
        <v>44</v>
      </c>
      <c r="B21" s="172"/>
      <c r="C21" s="172"/>
      <c r="D21" s="172"/>
      <c r="E21" s="172"/>
      <c r="F21" s="172"/>
      <c r="G21" s="267"/>
      <c r="H21" s="268"/>
      <c r="I21" s="187" t="s">
        <v>112</v>
      </c>
      <c r="J21" s="172"/>
      <c r="K21" s="172"/>
      <c r="L21" s="172"/>
      <c r="M21" s="172"/>
      <c r="N21" s="175"/>
      <c r="O21" s="267"/>
      <c r="P21" s="270"/>
    </row>
    <row r="22" spans="1:16" ht="23.25" customHeight="1">
      <c r="A22" s="174" t="s">
        <v>45</v>
      </c>
      <c r="B22" s="172"/>
      <c r="C22" s="172"/>
      <c r="D22" s="172"/>
      <c r="E22" s="172"/>
      <c r="F22" s="172"/>
      <c r="G22" s="267"/>
      <c r="H22" s="268"/>
      <c r="I22" s="187" t="s">
        <v>113</v>
      </c>
      <c r="J22" s="172"/>
      <c r="K22" s="172"/>
      <c r="L22" s="172"/>
      <c r="M22" s="172"/>
      <c r="N22" s="175"/>
      <c r="O22" s="267"/>
      <c r="P22" s="270"/>
    </row>
    <row r="23" spans="1:16" ht="23.25" customHeight="1">
      <c r="A23" s="170" t="s">
        <v>46</v>
      </c>
      <c r="B23" s="167">
        <v>21</v>
      </c>
      <c r="C23" s="167">
        <v>21</v>
      </c>
      <c r="D23" s="167">
        <v>21</v>
      </c>
      <c r="E23" s="167">
        <v>18</v>
      </c>
      <c r="F23" s="167">
        <v>18</v>
      </c>
      <c r="G23" s="267">
        <f t="shared" si="0"/>
        <v>0.8571428571428571</v>
      </c>
      <c r="H23" s="267">
        <v>0.58099999999999996</v>
      </c>
      <c r="I23" s="187" t="s">
        <v>114</v>
      </c>
      <c r="J23" s="172"/>
      <c r="K23" s="172"/>
      <c r="L23" s="172"/>
      <c r="M23" s="172"/>
      <c r="N23" s="175"/>
      <c r="O23" s="267"/>
      <c r="P23" s="270"/>
    </row>
    <row r="24" spans="1:16" ht="23.25" customHeight="1">
      <c r="A24" s="171" t="s">
        <v>47</v>
      </c>
      <c r="B24" s="172"/>
      <c r="C24" s="172"/>
      <c r="D24" s="172"/>
      <c r="E24" s="172"/>
      <c r="F24" s="172"/>
      <c r="G24" s="267"/>
      <c r="H24" s="268"/>
      <c r="I24" s="187" t="s">
        <v>115</v>
      </c>
      <c r="J24" s="172"/>
      <c r="K24" s="172"/>
      <c r="L24" s="172"/>
      <c r="M24" s="172"/>
      <c r="N24" s="175"/>
      <c r="O24" s="267"/>
      <c r="P24" s="270"/>
    </row>
    <row r="25" spans="1:16" ht="23.25" customHeight="1">
      <c r="A25" s="171" t="s">
        <v>48</v>
      </c>
      <c r="B25" s="172"/>
      <c r="C25" s="172"/>
      <c r="D25" s="172"/>
      <c r="E25" s="172"/>
      <c r="F25" s="172"/>
      <c r="G25" s="267"/>
      <c r="H25" s="268"/>
      <c r="I25" s="187" t="s">
        <v>116</v>
      </c>
      <c r="J25" s="172">
        <v>350</v>
      </c>
      <c r="K25" s="172">
        <v>350</v>
      </c>
      <c r="L25" s="172">
        <v>350</v>
      </c>
      <c r="M25" s="172">
        <v>310</v>
      </c>
      <c r="N25" s="172">
        <v>310</v>
      </c>
      <c r="O25" s="267">
        <f t="shared" si="1"/>
        <v>0.88571428571428568</v>
      </c>
      <c r="P25" s="270">
        <v>1.0329999999999999</v>
      </c>
    </row>
    <row r="26" spans="1:16" ht="23.25" customHeight="1">
      <c r="A26" s="171" t="s">
        <v>49</v>
      </c>
      <c r="B26" s="172"/>
      <c r="C26" s="172"/>
      <c r="D26" s="172"/>
      <c r="E26" s="172"/>
      <c r="F26" s="172"/>
      <c r="G26" s="267"/>
      <c r="H26" s="268"/>
      <c r="I26" s="187" t="s">
        <v>117</v>
      </c>
      <c r="J26" s="172"/>
      <c r="K26" s="172"/>
      <c r="L26" s="172"/>
      <c r="M26" s="172"/>
      <c r="N26" s="175"/>
      <c r="O26" s="173"/>
      <c r="P26" s="270"/>
    </row>
    <row r="27" spans="1:16" ht="23.25" customHeight="1">
      <c r="A27" s="176" t="s">
        <v>50</v>
      </c>
      <c r="B27" s="172">
        <v>21</v>
      </c>
      <c r="C27" s="172">
        <v>21</v>
      </c>
      <c r="D27" s="172">
        <v>21</v>
      </c>
      <c r="E27" s="172">
        <v>18</v>
      </c>
      <c r="F27" s="172">
        <v>18</v>
      </c>
      <c r="G27" s="267">
        <f t="shared" si="0"/>
        <v>0.8571428571428571</v>
      </c>
      <c r="H27" s="268">
        <v>0.58099999999999996</v>
      </c>
      <c r="I27" s="187" t="s">
        <v>118</v>
      </c>
      <c r="J27" s="172"/>
      <c r="K27" s="172"/>
      <c r="L27" s="172"/>
      <c r="M27" s="172"/>
      <c r="N27" s="175"/>
      <c r="O27" s="173"/>
      <c r="P27" s="270"/>
    </row>
    <row r="28" spans="1:16" ht="23.25" customHeight="1">
      <c r="A28" s="176" t="s">
        <v>51</v>
      </c>
      <c r="B28" s="172"/>
      <c r="C28" s="172"/>
      <c r="D28" s="172"/>
      <c r="E28" s="172"/>
      <c r="F28" s="172"/>
      <c r="G28" s="173"/>
      <c r="H28" s="173"/>
      <c r="I28" s="187" t="s">
        <v>119</v>
      </c>
      <c r="J28" s="172">
        <v>100</v>
      </c>
      <c r="K28" s="172">
        <v>100</v>
      </c>
      <c r="L28" s="172">
        <v>100</v>
      </c>
      <c r="M28" s="172"/>
      <c r="N28" s="175"/>
      <c r="O28" s="173"/>
      <c r="P28" s="270"/>
    </row>
    <row r="29" spans="1:16" ht="23.25" customHeight="1">
      <c r="A29" s="176" t="s">
        <v>52</v>
      </c>
      <c r="B29" s="172"/>
      <c r="C29" s="172"/>
      <c r="D29" s="172"/>
      <c r="E29" s="172"/>
      <c r="F29" s="172"/>
      <c r="G29" s="173"/>
      <c r="H29" s="173"/>
      <c r="I29" s="187" t="s">
        <v>120</v>
      </c>
      <c r="J29" s="172"/>
      <c r="K29" s="172"/>
      <c r="L29" s="172"/>
      <c r="M29" s="172"/>
      <c r="N29" s="126"/>
      <c r="O29" s="173"/>
      <c r="P29" s="270"/>
    </row>
    <row r="30" spans="1:16" ht="23.25" customHeight="1">
      <c r="A30" s="176" t="s">
        <v>53</v>
      </c>
      <c r="B30" s="172"/>
      <c r="C30" s="172"/>
      <c r="D30" s="172"/>
      <c r="E30" s="172"/>
      <c r="F30" s="172"/>
      <c r="G30" s="173"/>
      <c r="H30" s="173"/>
      <c r="I30" s="187" t="s">
        <v>121</v>
      </c>
      <c r="J30" s="172"/>
      <c r="K30" s="172"/>
      <c r="L30" s="172"/>
      <c r="M30" s="172"/>
      <c r="N30" s="175"/>
      <c r="O30" s="173"/>
      <c r="P30" s="270"/>
    </row>
    <row r="31" spans="1:16" ht="23.25" customHeight="1">
      <c r="A31" s="177"/>
      <c r="B31" s="172"/>
      <c r="C31" s="172"/>
      <c r="D31" s="172"/>
      <c r="E31" s="172"/>
      <c r="F31" s="172"/>
      <c r="G31" s="126"/>
      <c r="H31" s="126"/>
      <c r="I31" s="187" t="s">
        <v>122</v>
      </c>
      <c r="J31" s="172"/>
      <c r="K31" s="172"/>
      <c r="L31" s="172"/>
      <c r="M31" s="172"/>
      <c r="N31" s="175"/>
      <c r="O31" s="173"/>
      <c r="P31" s="188"/>
    </row>
    <row r="32" spans="1:16" ht="23.25" customHeight="1">
      <c r="A32" s="170" t="s">
        <v>123</v>
      </c>
      <c r="B32" s="167">
        <v>6164</v>
      </c>
      <c r="C32" s="167">
        <v>6164</v>
      </c>
      <c r="D32" s="167">
        <v>6289</v>
      </c>
      <c r="E32" s="167">
        <v>6289</v>
      </c>
      <c r="F32" s="167">
        <v>6289</v>
      </c>
      <c r="G32" s="169" t="s">
        <v>95</v>
      </c>
      <c r="H32" s="169" t="s">
        <v>95</v>
      </c>
      <c r="I32" s="231" t="s">
        <v>124</v>
      </c>
      <c r="J32" s="167">
        <v>81</v>
      </c>
      <c r="K32" s="167">
        <v>81</v>
      </c>
      <c r="L32" s="167">
        <v>41</v>
      </c>
      <c r="M32" s="167">
        <v>1253</v>
      </c>
      <c r="N32" s="167">
        <v>1253</v>
      </c>
      <c r="O32" s="173" t="s">
        <v>95</v>
      </c>
      <c r="P32" s="188" t="s">
        <v>95</v>
      </c>
    </row>
    <row r="33" spans="1:16" ht="23.25" customHeight="1">
      <c r="A33" s="178" t="s">
        <v>490</v>
      </c>
      <c r="B33" s="172">
        <v>5531</v>
      </c>
      <c r="C33" s="172">
        <v>5531</v>
      </c>
      <c r="D33" s="172">
        <v>5656</v>
      </c>
      <c r="E33" s="172">
        <v>5656</v>
      </c>
      <c r="F33" s="172">
        <v>5656</v>
      </c>
      <c r="G33" s="126" t="s">
        <v>95</v>
      </c>
      <c r="H33" s="126" t="s">
        <v>95</v>
      </c>
      <c r="I33" s="190" t="s">
        <v>126</v>
      </c>
      <c r="J33" s="172">
        <v>81</v>
      </c>
      <c r="K33" s="172">
        <v>81</v>
      </c>
      <c r="L33" s="172">
        <v>41</v>
      </c>
      <c r="M33" s="172">
        <v>41</v>
      </c>
      <c r="N33" s="172">
        <v>41</v>
      </c>
      <c r="O33" s="126" t="s">
        <v>95</v>
      </c>
      <c r="P33" s="127" t="s">
        <v>95</v>
      </c>
    </row>
    <row r="34" spans="1:16" ht="23.25" customHeight="1">
      <c r="A34" s="178" t="s">
        <v>491</v>
      </c>
      <c r="B34" s="172"/>
      <c r="C34" s="172"/>
      <c r="D34" s="172"/>
      <c r="E34" s="172"/>
      <c r="F34" s="172"/>
      <c r="G34" s="126" t="s">
        <v>95</v>
      </c>
      <c r="H34" s="126" t="s">
        <v>95</v>
      </c>
      <c r="I34" s="190" t="s">
        <v>492</v>
      </c>
      <c r="J34" s="172"/>
      <c r="K34" s="172"/>
      <c r="L34" s="172"/>
      <c r="M34" s="172"/>
      <c r="N34" s="172"/>
      <c r="O34" s="126" t="s">
        <v>95</v>
      </c>
      <c r="P34" s="127" t="s">
        <v>95</v>
      </c>
    </row>
    <row r="35" spans="1:16" ht="23.25" customHeight="1">
      <c r="A35" s="178" t="s">
        <v>129</v>
      </c>
      <c r="B35" s="172"/>
      <c r="C35" s="172"/>
      <c r="D35" s="172"/>
      <c r="E35" s="172"/>
      <c r="F35" s="172"/>
      <c r="G35" s="126" t="s">
        <v>95</v>
      </c>
      <c r="H35" s="126" t="s">
        <v>95</v>
      </c>
      <c r="I35" s="191" t="s">
        <v>130</v>
      </c>
      <c r="J35" s="172"/>
      <c r="K35" s="172"/>
      <c r="L35" s="172"/>
      <c r="M35" s="172"/>
      <c r="N35" s="172"/>
      <c r="O35" s="126" t="s">
        <v>95</v>
      </c>
      <c r="P35" s="127" t="s">
        <v>95</v>
      </c>
    </row>
    <row r="36" spans="1:16" ht="23.25" customHeight="1">
      <c r="A36" s="178" t="s">
        <v>131</v>
      </c>
      <c r="B36" s="172"/>
      <c r="C36" s="172"/>
      <c r="D36" s="179"/>
      <c r="E36" s="172"/>
      <c r="F36" s="172"/>
      <c r="G36" s="126" t="s">
        <v>95</v>
      </c>
      <c r="H36" s="126" t="s">
        <v>95</v>
      </c>
      <c r="I36" s="191" t="s">
        <v>132</v>
      </c>
      <c r="J36" s="172"/>
      <c r="K36" s="172"/>
      <c r="L36" s="172"/>
      <c r="M36" s="172"/>
      <c r="N36" s="172"/>
      <c r="O36" s="126" t="s">
        <v>95</v>
      </c>
      <c r="P36" s="127" t="s">
        <v>95</v>
      </c>
    </row>
    <row r="37" spans="1:16" ht="23.25" customHeight="1">
      <c r="A37" s="178" t="s">
        <v>133</v>
      </c>
      <c r="B37" s="172"/>
      <c r="C37" s="172"/>
      <c r="D37" s="172"/>
      <c r="E37" s="172"/>
      <c r="F37" s="172"/>
      <c r="G37" s="126" t="s">
        <v>95</v>
      </c>
      <c r="H37" s="126" t="s">
        <v>95</v>
      </c>
      <c r="I37" s="191" t="s">
        <v>134</v>
      </c>
      <c r="J37" s="172"/>
      <c r="K37" s="172"/>
      <c r="L37" s="172"/>
      <c r="M37" s="172"/>
      <c r="N37" s="172"/>
      <c r="O37" s="126" t="s">
        <v>95</v>
      </c>
      <c r="P37" s="127" t="s">
        <v>95</v>
      </c>
    </row>
    <row r="38" spans="1:16" ht="23.25" customHeight="1">
      <c r="A38" s="178" t="s">
        <v>135</v>
      </c>
      <c r="B38" s="172"/>
      <c r="C38" s="172"/>
      <c r="D38" s="172"/>
      <c r="E38" s="172"/>
      <c r="F38" s="172"/>
      <c r="G38" s="126" t="s">
        <v>95</v>
      </c>
      <c r="H38" s="126" t="s">
        <v>95</v>
      </c>
      <c r="I38" s="191" t="s">
        <v>136</v>
      </c>
      <c r="J38" s="192"/>
      <c r="K38" s="172"/>
      <c r="L38" s="172"/>
      <c r="M38" s="172"/>
      <c r="N38" s="172"/>
      <c r="O38" s="126" t="s">
        <v>95</v>
      </c>
      <c r="P38" s="127" t="s">
        <v>95</v>
      </c>
    </row>
    <row r="39" spans="1:16" ht="23.25" customHeight="1">
      <c r="A39" s="178" t="s">
        <v>137</v>
      </c>
      <c r="B39" s="172"/>
      <c r="C39" s="172"/>
      <c r="D39" s="172"/>
      <c r="E39" s="172"/>
      <c r="F39" s="172"/>
      <c r="G39" s="126" t="s">
        <v>95</v>
      </c>
      <c r="H39" s="126" t="s">
        <v>95</v>
      </c>
      <c r="I39" s="190" t="s">
        <v>138</v>
      </c>
      <c r="J39" s="192"/>
      <c r="K39" s="172"/>
      <c r="L39" s="172"/>
      <c r="M39" s="172"/>
      <c r="N39" s="126"/>
      <c r="O39" s="126" t="s">
        <v>95</v>
      </c>
      <c r="P39" s="127" t="s">
        <v>95</v>
      </c>
    </row>
    <row r="40" spans="1:16" ht="23.25" customHeight="1">
      <c r="A40" s="180" t="s">
        <v>139</v>
      </c>
      <c r="B40" s="172"/>
      <c r="C40" s="172"/>
      <c r="D40" s="172"/>
      <c r="E40" s="172"/>
      <c r="F40" s="172"/>
      <c r="G40" s="126" t="s">
        <v>95</v>
      </c>
      <c r="H40" s="126" t="s">
        <v>95</v>
      </c>
      <c r="I40" s="190" t="s">
        <v>140</v>
      </c>
      <c r="J40" s="193"/>
      <c r="K40" s="172"/>
      <c r="L40" s="172"/>
      <c r="M40" s="172"/>
      <c r="N40" s="172"/>
      <c r="O40" s="126" t="s">
        <v>95</v>
      </c>
      <c r="P40" s="127" t="s">
        <v>95</v>
      </c>
    </row>
    <row r="41" spans="1:16" ht="23.25" customHeight="1">
      <c r="A41" s="181" t="s">
        <v>141</v>
      </c>
      <c r="B41" s="182">
        <v>633</v>
      </c>
      <c r="C41" s="182">
        <v>633</v>
      </c>
      <c r="D41" s="182">
        <v>633</v>
      </c>
      <c r="E41" s="182">
        <v>633</v>
      </c>
      <c r="F41" s="182">
        <v>633</v>
      </c>
      <c r="G41" s="183" t="s">
        <v>95</v>
      </c>
      <c r="H41" s="183" t="s">
        <v>95</v>
      </c>
      <c r="I41" s="194" t="s">
        <v>142</v>
      </c>
      <c r="J41" s="195"/>
      <c r="K41" s="195"/>
      <c r="L41" s="195"/>
      <c r="M41" s="182">
        <v>1212</v>
      </c>
      <c r="N41" s="182">
        <v>1212</v>
      </c>
      <c r="O41" s="183" t="s">
        <v>95</v>
      </c>
      <c r="P41" s="196" t="s">
        <v>95</v>
      </c>
    </row>
  </sheetData>
  <mergeCells count="2">
    <mergeCell ref="A2:P2"/>
    <mergeCell ref="O3:P3"/>
  </mergeCells>
  <phoneticPr fontId="68" type="noConversion"/>
  <printOptions horizontalCentered="1"/>
  <pageMargins left="0.118110236220472" right="0.118110236220472" top="0.35433070866141703" bottom="0.35433070866141703" header="0.31496062992126" footer="0.31496062992126"/>
  <pageSetup paperSize="9" scale="56" firstPageNumber="3" orientation="landscape" useFirstPageNumber="1"/>
  <headerFooter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workbookViewId="0">
      <selection activeCell="A2" sqref="A2:A3"/>
    </sheetView>
  </sheetViews>
  <sheetFormatPr defaultColWidth="9" defaultRowHeight="13.5"/>
  <cols>
    <col min="1" max="1" width="104" customWidth="1"/>
  </cols>
  <sheetData>
    <row r="1" spans="1:4" ht="31.5" customHeight="1">
      <c r="A1" s="232" t="s">
        <v>493</v>
      </c>
      <c r="B1" s="161"/>
      <c r="C1" s="161"/>
      <c r="D1" s="161"/>
    </row>
    <row r="2" spans="1:4" ht="351.75" customHeight="1">
      <c r="A2" s="287" t="s">
        <v>557</v>
      </c>
    </row>
    <row r="3" spans="1:4" ht="120" customHeight="1">
      <c r="A3" s="288"/>
    </row>
  </sheetData>
  <mergeCells count="1">
    <mergeCell ref="A2:A3"/>
  </mergeCells>
  <phoneticPr fontId="68" type="noConversion"/>
  <pageMargins left="0.70866141732283505" right="0.70866141732283505" top="0.74803149606299202" bottom="0.74803149606299202" header="0.31496062992126" footer="0.31496062992126"/>
  <pageSetup paperSize="9" firstPageNumber="4" orientation="portrait" useFirstPageNumber="1"/>
  <headerFooter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B65"/>
  <sheetViews>
    <sheetView workbookViewId="0">
      <selection activeCell="B34" sqref="B34:B35"/>
    </sheetView>
  </sheetViews>
  <sheetFormatPr defaultColWidth="9" defaultRowHeight="13.5"/>
  <cols>
    <col min="1" max="1" width="58.5" customWidth="1"/>
    <col min="2" max="2" width="29.25" customWidth="1"/>
    <col min="3" max="3" width="9" customWidth="1"/>
  </cols>
  <sheetData>
    <row r="1" spans="1:2">
      <c r="A1" t="s">
        <v>143</v>
      </c>
    </row>
    <row r="2" spans="1:2" ht="37.5" customHeight="1">
      <c r="A2" s="284" t="s">
        <v>530</v>
      </c>
      <c r="B2" s="285"/>
    </row>
    <row r="3" spans="1:2" ht="21.75" customHeight="1">
      <c r="A3" s="289" t="s">
        <v>144</v>
      </c>
      <c r="B3" s="289"/>
    </row>
    <row r="4" spans="1:2">
      <c r="B4" s="37" t="s">
        <v>24</v>
      </c>
    </row>
    <row r="5" spans="1:2" ht="27" customHeight="1">
      <c r="A5" s="15" t="s">
        <v>145</v>
      </c>
      <c r="B5" s="15" t="s">
        <v>90</v>
      </c>
    </row>
    <row r="6" spans="1:2" ht="21" customHeight="1">
      <c r="A6" s="40" t="s">
        <v>97</v>
      </c>
      <c r="B6" s="157">
        <v>6830</v>
      </c>
    </row>
    <row r="7" spans="1:2">
      <c r="A7" s="158" t="s">
        <v>146</v>
      </c>
      <c r="B7" s="159">
        <v>2467</v>
      </c>
    </row>
    <row r="8" spans="1:2">
      <c r="A8" s="158" t="s">
        <v>147</v>
      </c>
      <c r="B8" s="159">
        <v>21</v>
      </c>
    </row>
    <row r="9" spans="1:2">
      <c r="A9" s="160" t="s">
        <v>148</v>
      </c>
      <c r="B9" s="159">
        <v>21</v>
      </c>
    </row>
    <row r="10" spans="1:2">
      <c r="A10" s="158" t="s">
        <v>151</v>
      </c>
      <c r="B10" s="159">
        <v>1669</v>
      </c>
    </row>
    <row r="11" spans="1:2">
      <c r="A11" s="160" t="s">
        <v>148</v>
      </c>
      <c r="B11" s="159">
        <v>1144</v>
      </c>
    </row>
    <row r="12" spans="1:2">
      <c r="A12" s="160" t="s">
        <v>149</v>
      </c>
      <c r="B12" s="159">
        <v>525</v>
      </c>
    </row>
    <row r="13" spans="1:2">
      <c r="A13" s="158" t="s">
        <v>152</v>
      </c>
      <c r="B13" s="159">
        <v>601</v>
      </c>
    </row>
    <row r="14" spans="1:2">
      <c r="A14" s="160" t="s">
        <v>148</v>
      </c>
      <c r="B14" s="159">
        <v>563</v>
      </c>
    </row>
    <row r="15" spans="1:2">
      <c r="A15" s="160" t="s">
        <v>149</v>
      </c>
      <c r="B15" s="159">
        <v>38</v>
      </c>
    </row>
    <row r="16" spans="1:2">
      <c r="A16" s="158" t="s">
        <v>153</v>
      </c>
      <c r="B16" s="159">
        <v>17</v>
      </c>
    </row>
    <row r="17" spans="1:2">
      <c r="A17" s="160" t="s">
        <v>149</v>
      </c>
      <c r="B17" s="159">
        <v>17</v>
      </c>
    </row>
    <row r="18" spans="1:2">
      <c r="A18" s="158" t="s">
        <v>154</v>
      </c>
      <c r="B18" s="159">
        <v>17</v>
      </c>
    </row>
    <row r="19" spans="1:2">
      <c r="A19" s="160" t="s">
        <v>155</v>
      </c>
      <c r="B19" s="159">
        <v>17</v>
      </c>
    </row>
    <row r="20" spans="1:2">
      <c r="A20" s="158" t="s">
        <v>156</v>
      </c>
      <c r="B20" s="159">
        <v>142</v>
      </c>
    </row>
    <row r="21" spans="1:2">
      <c r="A21" s="160" t="s">
        <v>157</v>
      </c>
      <c r="B21" s="159">
        <v>142</v>
      </c>
    </row>
    <row r="22" spans="1:2">
      <c r="A22" s="158" t="s">
        <v>160</v>
      </c>
      <c r="B22" s="159">
        <v>129</v>
      </c>
    </row>
    <row r="23" spans="1:2">
      <c r="A23" s="158" t="s">
        <v>161</v>
      </c>
      <c r="B23" s="159">
        <v>129</v>
      </c>
    </row>
    <row r="24" spans="1:2">
      <c r="A24" s="160" t="s">
        <v>162</v>
      </c>
      <c r="B24" s="159">
        <v>129</v>
      </c>
    </row>
    <row r="25" spans="1:2">
      <c r="A25" s="158" t="s">
        <v>163</v>
      </c>
      <c r="B25" s="159">
        <v>1100</v>
      </c>
    </row>
    <row r="26" spans="1:2">
      <c r="A26" s="158" t="s">
        <v>164</v>
      </c>
      <c r="B26" s="159">
        <v>219</v>
      </c>
    </row>
    <row r="27" spans="1:2">
      <c r="A27" s="160" t="s">
        <v>165</v>
      </c>
      <c r="B27" s="159">
        <v>219</v>
      </c>
    </row>
    <row r="28" spans="1:2">
      <c r="A28" s="158" t="s">
        <v>166</v>
      </c>
      <c r="B28" s="159">
        <v>670</v>
      </c>
    </row>
    <row r="29" spans="1:2">
      <c r="A29" s="160" t="s">
        <v>167</v>
      </c>
      <c r="B29" s="159">
        <v>208</v>
      </c>
    </row>
    <row r="30" spans="1:2">
      <c r="A30" s="160" t="s">
        <v>168</v>
      </c>
      <c r="B30" s="159">
        <v>179</v>
      </c>
    </row>
    <row r="31" spans="1:2">
      <c r="A31" s="160" t="s">
        <v>169</v>
      </c>
      <c r="B31" s="159">
        <v>283</v>
      </c>
    </row>
    <row r="32" spans="1:2">
      <c r="A32" s="158" t="s">
        <v>170</v>
      </c>
      <c r="B32" s="159">
        <v>109</v>
      </c>
    </row>
    <row r="33" spans="1:2">
      <c r="A33" s="160" t="s">
        <v>150</v>
      </c>
      <c r="B33" s="159">
        <v>109</v>
      </c>
    </row>
    <row r="34" spans="1:2">
      <c r="A34" s="158" t="s">
        <v>171</v>
      </c>
      <c r="B34" s="159">
        <v>102</v>
      </c>
    </row>
    <row r="35" spans="1:2">
      <c r="A35" s="160" t="s">
        <v>172</v>
      </c>
      <c r="B35" s="159">
        <v>102</v>
      </c>
    </row>
    <row r="36" spans="1:2">
      <c r="A36" s="158" t="s">
        <v>173</v>
      </c>
      <c r="B36" s="159">
        <v>207</v>
      </c>
    </row>
    <row r="37" spans="1:2">
      <c r="A37" s="158" t="s">
        <v>174</v>
      </c>
      <c r="B37" s="159">
        <v>207</v>
      </c>
    </row>
    <row r="38" spans="1:2">
      <c r="A38" s="160" t="s">
        <v>175</v>
      </c>
      <c r="B38" s="159">
        <v>119</v>
      </c>
    </row>
    <row r="39" spans="1:2">
      <c r="A39" s="160" t="s">
        <v>176</v>
      </c>
      <c r="B39" s="159">
        <v>88</v>
      </c>
    </row>
    <row r="40" spans="1:2">
      <c r="A40" s="158" t="s">
        <v>177</v>
      </c>
      <c r="B40" s="159">
        <v>168</v>
      </c>
    </row>
    <row r="41" spans="1:2">
      <c r="A41" s="158" t="s">
        <v>178</v>
      </c>
      <c r="B41" s="159">
        <v>168</v>
      </c>
    </row>
    <row r="42" spans="1:2">
      <c r="A42" s="160" t="s">
        <v>179</v>
      </c>
      <c r="B42" s="159">
        <v>168</v>
      </c>
    </row>
    <row r="43" spans="1:2">
      <c r="A43" s="158" t="s">
        <v>180</v>
      </c>
      <c r="B43" s="159">
        <v>505</v>
      </c>
    </row>
    <row r="44" spans="1:2">
      <c r="A44" s="158" t="s">
        <v>181</v>
      </c>
      <c r="B44" s="159">
        <v>363</v>
      </c>
    </row>
    <row r="45" spans="1:2">
      <c r="A45" s="160" t="s">
        <v>182</v>
      </c>
      <c r="B45" s="159">
        <v>363</v>
      </c>
    </row>
    <row r="46" spans="1:2">
      <c r="A46" s="158" t="s">
        <v>183</v>
      </c>
      <c r="B46" s="159">
        <v>142</v>
      </c>
    </row>
    <row r="47" spans="1:2">
      <c r="A47" s="160" t="s">
        <v>184</v>
      </c>
      <c r="B47" s="159">
        <v>142</v>
      </c>
    </row>
    <row r="48" spans="1:2">
      <c r="A48" s="158" t="s">
        <v>185</v>
      </c>
      <c r="B48" s="159">
        <v>1481</v>
      </c>
    </row>
    <row r="49" spans="1:2">
      <c r="A49" s="158" t="s">
        <v>186</v>
      </c>
      <c r="B49" s="159">
        <v>845</v>
      </c>
    </row>
    <row r="50" spans="1:2">
      <c r="A50" s="160" t="s">
        <v>150</v>
      </c>
      <c r="B50" s="159">
        <v>725</v>
      </c>
    </row>
    <row r="51" spans="1:2">
      <c r="A51" s="160" t="s">
        <v>187</v>
      </c>
      <c r="B51" s="159">
        <v>71</v>
      </c>
    </row>
    <row r="52" spans="1:2">
      <c r="A52" s="160" t="s">
        <v>188</v>
      </c>
      <c r="B52" s="159">
        <v>49</v>
      </c>
    </row>
    <row r="53" spans="1:2">
      <c r="A53" s="158" t="s">
        <v>189</v>
      </c>
      <c r="B53" s="159">
        <v>10</v>
      </c>
    </row>
    <row r="54" spans="1:2">
      <c r="A54" s="160" t="s">
        <v>190</v>
      </c>
      <c r="B54" s="159">
        <v>10</v>
      </c>
    </row>
    <row r="55" spans="1:2">
      <c r="A55" s="158" t="s">
        <v>191</v>
      </c>
      <c r="B55" s="159">
        <v>626</v>
      </c>
    </row>
    <row r="56" spans="1:2">
      <c r="A56" s="160" t="s">
        <v>192</v>
      </c>
      <c r="B56" s="159">
        <v>626</v>
      </c>
    </row>
    <row r="57" spans="1:2">
      <c r="A57" s="158" t="s">
        <v>193</v>
      </c>
      <c r="B57" s="159">
        <v>165</v>
      </c>
    </row>
    <row r="58" spans="1:2">
      <c r="A58" s="158" t="s">
        <v>194</v>
      </c>
      <c r="B58" s="159">
        <v>165</v>
      </c>
    </row>
    <row r="59" spans="1:2">
      <c r="A59" s="160" t="s">
        <v>195</v>
      </c>
      <c r="B59" s="159">
        <v>165</v>
      </c>
    </row>
    <row r="60" spans="1:2">
      <c r="A60" s="158" t="s">
        <v>196</v>
      </c>
      <c r="B60" s="159">
        <v>298</v>
      </c>
    </row>
    <row r="61" spans="1:2">
      <c r="A61" s="158" t="s">
        <v>197</v>
      </c>
      <c r="B61" s="159">
        <v>298</v>
      </c>
    </row>
    <row r="62" spans="1:2">
      <c r="A62" s="160" t="s">
        <v>198</v>
      </c>
      <c r="B62" s="159">
        <v>298</v>
      </c>
    </row>
    <row r="63" spans="1:2">
      <c r="A63" s="158" t="s">
        <v>199</v>
      </c>
      <c r="B63" s="159">
        <v>310</v>
      </c>
    </row>
    <row r="64" spans="1:2">
      <c r="A64" s="158" t="s">
        <v>200</v>
      </c>
      <c r="B64" s="159">
        <v>310</v>
      </c>
    </row>
    <row r="65" spans="1:2">
      <c r="A65" s="160" t="s">
        <v>201</v>
      </c>
      <c r="B65" s="159">
        <v>310</v>
      </c>
    </row>
  </sheetData>
  <autoFilter ref="A5:B65"/>
  <mergeCells count="2">
    <mergeCell ref="A2:B2"/>
    <mergeCell ref="A3:B3"/>
  </mergeCells>
  <phoneticPr fontId="68" type="noConversion"/>
  <pageMargins left="0.70866141732283505" right="0.70866141732283505" top="0.74803149606299202" bottom="0.74803149606299202" header="0.31496062992126" footer="0.31496062992126"/>
  <pageSetup paperSize="9" firstPageNumber="5" orientation="portrait" useFirstPageNumber="1"/>
  <headerFooter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B27"/>
  <sheetViews>
    <sheetView workbookViewId="0">
      <selection activeCell="D30" sqref="D30"/>
    </sheetView>
  </sheetViews>
  <sheetFormatPr defaultColWidth="9" defaultRowHeight="13.5"/>
  <cols>
    <col min="1" max="1" width="45.25" customWidth="1"/>
    <col min="2" max="2" width="40.5" customWidth="1"/>
  </cols>
  <sheetData>
    <row r="1" spans="1:2">
      <c r="A1" t="s">
        <v>202</v>
      </c>
    </row>
    <row r="2" spans="1:2" ht="27">
      <c r="A2" s="284" t="s">
        <v>531</v>
      </c>
      <c r="B2" s="285"/>
    </row>
    <row r="3" spans="1:2" ht="18.75">
      <c r="A3" s="289" t="s">
        <v>203</v>
      </c>
      <c r="B3" s="289"/>
    </row>
    <row r="4" spans="1:2">
      <c r="B4" s="37" t="s">
        <v>24</v>
      </c>
    </row>
    <row r="5" spans="1:2" ht="21.75" customHeight="1">
      <c r="A5" s="15" t="s">
        <v>145</v>
      </c>
      <c r="B5" s="15" t="s">
        <v>90</v>
      </c>
    </row>
    <row r="6" spans="1:2">
      <c r="A6" s="40" t="s">
        <v>204</v>
      </c>
      <c r="B6" s="157">
        <v>4603</v>
      </c>
    </row>
    <row r="7" spans="1:2">
      <c r="A7" s="158" t="s">
        <v>205</v>
      </c>
      <c r="B7" s="159">
        <v>1858</v>
      </c>
    </row>
    <row r="8" spans="1:2">
      <c r="A8" s="160" t="s">
        <v>206</v>
      </c>
      <c r="B8" s="159">
        <v>685</v>
      </c>
    </row>
    <row r="9" spans="1:2">
      <c r="A9" s="160" t="s">
        <v>207</v>
      </c>
      <c r="B9" s="159">
        <v>651</v>
      </c>
    </row>
    <row r="10" spans="1:2">
      <c r="A10" s="160" t="s">
        <v>208</v>
      </c>
      <c r="B10" s="159">
        <v>310</v>
      </c>
    </row>
    <row r="11" spans="1:2">
      <c r="A11" s="160" t="s">
        <v>209</v>
      </c>
      <c r="B11" s="159">
        <v>212</v>
      </c>
    </row>
    <row r="12" spans="1:2">
      <c r="A12" s="158" t="s">
        <v>210</v>
      </c>
      <c r="B12" s="159">
        <v>678</v>
      </c>
    </row>
    <row r="13" spans="1:2">
      <c r="A13" s="160" t="s">
        <v>211</v>
      </c>
      <c r="B13" s="159">
        <v>394</v>
      </c>
    </row>
    <row r="14" spans="1:2">
      <c r="A14" s="160" t="s">
        <v>212</v>
      </c>
      <c r="B14" s="159">
        <v>13</v>
      </c>
    </row>
    <row r="15" spans="1:2">
      <c r="A15" s="160" t="s">
        <v>213</v>
      </c>
      <c r="B15" s="159">
        <v>9</v>
      </c>
    </row>
    <row r="16" spans="1:2">
      <c r="A16" s="160" t="s">
        <v>214</v>
      </c>
      <c r="B16" s="159">
        <v>0</v>
      </c>
    </row>
    <row r="17" spans="1:2">
      <c r="A17" s="160" t="s">
        <v>215</v>
      </c>
      <c r="B17" s="159">
        <v>32</v>
      </c>
    </row>
    <row r="18" spans="1:2">
      <c r="A18" s="160" t="s">
        <v>216</v>
      </c>
      <c r="B18" s="159">
        <v>14</v>
      </c>
    </row>
    <row r="19" spans="1:2">
      <c r="A19" s="160" t="s">
        <v>217</v>
      </c>
      <c r="B19" s="159">
        <v>0</v>
      </c>
    </row>
    <row r="20" spans="1:2">
      <c r="A20" s="160" t="s">
        <v>218</v>
      </c>
      <c r="B20" s="159">
        <v>18</v>
      </c>
    </row>
    <row r="21" spans="1:2">
      <c r="A21" s="160" t="s">
        <v>219</v>
      </c>
      <c r="B21" s="159">
        <v>12</v>
      </c>
    </row>
    <row r="22" spans="1:2">
      <c r="A22" s="160" t="s">
        <v>220</v>
      </c>
      <c r="B22" s="159">
        <v>186</v>
      </c>
    </row>
    <row r="23" spans="1:2">
      <c r="A23" s="158" t="s">
        <v>559</v>
      </c>
      <c r="B23" s="275">
        <v>1646</v>
      </c>
    </row>
    <row r="24" spans="1:2">
      <c r="A24" s="276" t="s">
        <v>560</v>
      </c>
      <c r="B24" s="275">
        <v>1451</v>
      </c>
    </row>
    <row r="25" spans="1:2">
      <c r="A25" s="276" t="s">
        <v>561</v>
      </c>
      <c r="B25" s="275">
        <v>195</v>
      </c>
    </row>
    <row r="26" spans="1:2">
      <c r="A26" s="158" t="s">
        <v>221</v>
      </c>
      <c r="B26" s="159">
        <v>421</v>
      </c>
    </row>
    <row r="27" spans="1:2">
      <c r="A27" s="160" t="s">
        <v>222</v>
      </c>
      <c r="B27" s="159">
        <v>421</v>
      </c>
    </row>
  </sheetData>
  <mergeCells count="2">
    <mergeCell ref="A2:B2"/>
    <mergeCell ref="A3:B3"/>
  </mergeCells>
  <phoneticPr fontId="68" type="noConversion"/>
  <printOptions horizontalCentered="1"/>
  <pageMargins left="0.70866141732283505" right="0.70866141732283505" top="0.74803149606299202" bottom="0.74803149606299202" header="0.31496062992126" footer="0.31496062992126"/>
  <pageSetup paperSize="9" firstPageNumber="34" orientation="portrait" useFirstPageNumber="1" r:id="rId1"/>
  <headerFooter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F70"/>
  <sheetViews>
    <sheetView workbookViewId="0">
      <selection activeCell="G75" sqref="G75"/>
    </sheetView>
  </sheetViews>
  <sheetFormatPr defaultColWidth="9" defaultRowHeight="13.5"/>
  <cols>
    <col min="1" max="1" width="37.25" customWidth="1"/>
    <col min="2" max="2" width="13.5" customWidth="1"/>
    <col min="3" max="3" width="38.125" customWidth="1"/>
    <col min="4" max="4" width="11.875" customWidth="1"/>
    <col min="5" max="5" width="9" style="149"/>
  </cols>
  <sheetData>
    <row r="1" spans="1:6">
      <c r="A1" t="s">
        <v>223</v>
      </c>
    </row>
    <row r="2" spans="1:6" ht="37.5" customHeight="1">
      <c r="A2" s="284" t="s">
        <v>532</v>
      </c>
      <c r="B2" s="285"/>
      <c r="C2" s="285"/>
      <c r="D2" s="285"/>
    </row>
    <row r="3" spans="1:6" ht="19.5" customHeight="1">
      <c r="D3" t="s">
        <v>24</v>
      </c>
    </row>
    <row r="4" spans="1:6">
      <c r="A4" s="150" t="s">
        <v>224</v>
      </c>
      <c r="B4" s="150" t="s">
        <v>225</v>
      </c>
      <c r="C4" s="150" t="s">
        <v>145</v>
      </c>
      <c r="D4" s="150" t="s">
        <v>225</v>
      </c>
    </row>
    <row r="5" spans="1:6">
      <c r="A5" s="151" t="s">
        <v>226</v>
      </c>
      <c r="B5" s="152">
        <v>5656</v>
      </c>
      <c r="C5" s="151" t="s">
        <v>227</v>
      </c>
      <c r="D5" s="152"/>
    </row>
    <row r="6" spans="1:6">
      <c r="A6" s="151" t="s">
        <v>228</v>
      </c>
      <c r="B6" s="152"/>
      <c r="C6" s="151" t="s">
        <v>229</v>
      </c>
      <c r="D6" s="152"/>
    </row>
    <row r="7" spans="1:6">
      <c r="A7" s="153" t="s">
        <v>230</v>
      </c>
      <c r="B7" s="154"/>
      <c r="C7" s="153" t="s">
        <v>231</v>
      </c>
      <c r="D7" s="38"/>
    </row>
    <row r="8" spans="1:6">
      <c r="A8" s="153" t="s">
        <v>232</v>
      </c>
      <c r="B8" s="154"/>
      <c r="C8" s="153" t="s">
        <v>233</v>
      </c>
      <c r="D8" s="154"/>
    </row>
    <row r="9" spans="1:6">
      <c r="A9" s="153" t="s">
        <v>234</v>
      </c>
      <c r="B9" s="154"/>
      <c r="C9" s="153" t="s">
        <v>235</v>
      </c>
      <c r="D9" s="154"/>
    </row>
    <row r="10" spans="1:6">
      <c r="A10" s="153" t="s">
        <v>236</v>
      </c>
      <c r="B10" s="154"/>
      <c r="C10" s="153" t="s">
        <v>237</v>
      </c>
      <c r="D10" s="154"/>
    </row>
    <row r="11" spans="1:6">
      <c r="A11" s="153" t="s">
        <v>238</v>
      </c>
      <c r="B11" s="154"/>
      <c r="C11" s="153" t="s">
        <v>239</v>
      </c>
      <c r="D11" s="154"/>
    </row>
    <row r="12" spans="1:6">
      <c r="A12" s="153" t="s">
        <v>240</v>
      </c>
      <c r="B12" s="154"/>
      <c r="C12" s="153" t="s">
        <v>241</v>
      </c>
      <c r="D12" s="154"/>
    </row>
    <row r="13" spans="1:6">
      <c r="A13" s="151" t="s">
        <v>242</v>
      </c>
      <c r="B13" s="152">
        <v>5381</v>
      </c>
      <c r="C13" s="151" t="s">
        <v>243</v>
      </c>
      <c r="D13" s="152"/>
    </row>
    <row r="14" spans="1:6">
      <c r="A14" s="153" t="s">
        <v>244</v>
      </c>
      <c r="B14" s="155">
        <v>4689</v>
      </c>
      <c r="C14" s="153" t="s">
        <v>245</v>
      </c>
      <c r="D14" s="154"/>
      <c r="E14" s="156"/>
      <c r="F14" s="1"/>
    </row>
    <row r="15" spans="1:6">
      <c r="A15" s="153" t="s">
        <v>246</v>
      </c>
      <c r="B15" s="155"/>
      <c r="C15" s="153" t="s">
        <v>247</v>
      </c>
      <c r="D15" s="154"/>
      <c r="E15" s="156"/>
      <c r="F15" s="1"/>
    </row>
    <row r="16" spans="1:6">
      <c r="A16" s="153" t="s">
        <v>248</v>
      </c>
      <c r="B16" s="155"/>
      <c r="C16" s="153" t="s">
        <v>249</v>
      </c>
      <c r="D16" s="154"/>
      <c r="E16" s="156"/>
      <c r="F16" s="1"/>
    </row>
    <row r="17" spans="1:6">
      <c r="A17" s="153" t="s">
        <v>250</v>
      </c>
      <c r="B17" s="155">
        <v>692</v>
      </c>
      <c r="C17" s="153" t="s">
        <v>251</v>
      </c>
      <c r="D17" s="154"/>
      <c r="E17" s="156"/>
      <c r="F17" s="1"/>
    </row>
    <row r="18" spans="1:6">
      <c r="A18" s="153" t="s">
        <v>252</v>
      </c>
      <c r="B18" s="155"/>
      <c r="C18" s="153" t="s">
        <v>253</v>
      </c>
      <c r="D18" s="154"/>
      <c r="E18" s="156"/>
      <c r="F18" s="1"/>
    </row>
    <row r="19" spans="1:6">
      <c r="A19" s="153" t="s">
        <v>254</v>
      </c>
      <c r="B19" s="155"/>
      <c r="C19" s="153" t="s">
        <v>255</v>
      </c>
      <c r="D19" s="154"/>
      <c r="E19" s="156"/>
      <c r="F19" s="1"/>
    </row>
    <row r="20" spans="1:6">
      <c r="A20" s="153" t="s">
        <v>256</v>
      </c>
      <c r="B20" s="155"/>
      <c r="C20" s="153" t="s">
        <v>257</v>
      </c>
      <c r="D20" s="154"/>
      <c r="E20" s="156"/>
      <c r="F20" s="1"/>
    </row>
    <row r="21" spans="1:6">
      <c r="A21" s="153" t="s">
        <v>258</v>
      </c>
      <c r="B21" s="155"/>
      <c r="C21" s="153" t="s">
        <v>259</v>
      </c>
      <c r="D21" s="154"/>
      <c r="E21" s="156"/>
      <c r="F21" s="1"/>
    </row>
    <row r="22" spans="1:6">
      <c r="A22" s="153" t="s">
        <v>260</v>
      </c>
      <c r="B22" s="155"/>
      <c r="C22" s="153" t="s">
        <v>261</v>
      </c>
      <c r="D22" s="154"/>
      <c r="E22" s="156"/>
      <c r="F22" s="1"/>
    </row>
    <row r="23" spans="1:6">
      <c r="A23" s="153" t="s">
        <v>262</v>
      </c>
      <c r="B23" s="155"/>
      <c r="C23" s="153" t="s">
        <v>263</v>
      </c>
      <c r="D23" s="154"/>
      <c r="E23" s="156"/>
      <c r="F23" s="1"/>
    </row>
    <row r="24" spans="1:6">
      <c r="A24" s="153" t="s">
        <v>264</v>
      </c>
      <c r="B24" s="155"/>
      <c r="C24" s="153" t="s">
        <v>265</v>
      </c>
      <c r="D24" s="154"/>
      <c r="E24" s="156"/>
      <c r="F24" s="1"/>
    </row>
    <row r="25" spans="1:6">
      <c r="A25" s="153" t="s">
        <v>266</v>
      </c>
      <c r="B25" s="155"/>
      <c r="C25" s="153" t="s">
        <v>267</v>
      </c>
      <c r="D25" s="154"/>
      <c r="E25" s="156"/>
      <c r="F25" s="1"/>
    </row>
    <row r="26" spans="1:6">
      <c r="A26" s="153" t="s">
        <v>268</v>
      </c>
      <c r="B26" s="155"/>
      <c r="C26" s="153" t="s">
        <v>269</v>
      </c>
      <c r="D26" s="154"/>
      <c r="E26" s="156"/>
      <c r="F26" s="1"/>
    </row>
    <row r="27" spans="1:6">
      <c r="A27" s="153" t="s">
        <v>270</v>
      </c>
      <c r="B27" s="155"/>
      <c r="C27" s="153" t="s">
        <v>271</v>
      </c>
      <c r="D27" s="154"/>
      <c r="E27" s="156"/>
      <c r="F27" s="1"/>
    </row>
    <row r="28" spans="1:6">
      <c r="A28" s="153" t="s">
        <v>272</v>
      </c>
      <c r="B28" s="155"/>
      <c r="C28" s="153" t="s">
        <v>273</v>
      </c>
      <c r="D28" s="154"/>
      <c r="E28" s="156"/>
      <c r="F28" s="1"/>
    </row>
    <row r="29" spans="1:6">
      <c r="A29" s="153" t="s">
        <v>274</v>
      </c>
      <c r="B29" s="155"/>
      <c r="C29" s="153" t="s">
        <v>275</v>
      </c>
      <c r="D29" s="154"/>
      <c r="E29" s="156"/>
      <c r="F29" s="1"/>
    </row>
    <row r="30" spans="1:6">
      <c r="A30" s="153" t="s">
        <v>276</v>
      </c>
      <c r="B30" s="155"/>
      <c r="C30" s="153" t="s">
        <v>277</v>
      </c>
      <c r="D30" s="154"/>
      <c r="E30" s="156"/>
      <c r="F30" s="1"/>
    </row>
    <row r="31" spans="1:6">
      <c r="A31" s="153" t="s">
        <v>278</v>
      </c>
      <c r="B31" s="155"/>
      <c r="C31" s="153" t="s">
        <v>279</v>
      </c>
      <c r="D31" s="154"/>
      <c r="E31" s="156"/>
      <c r="F31" s="1"/>
    </row>
    <row r="32" spans="1:6" hidden="1">
      <c r="A32" s="153"/>
      <c r="B32" s="155"/>
      <c r="C32" s="153" t="s">
        <v>280</v>
      </c>
      <c r="D32" s="154"/>
      <c r="E32" s="156"/>
      <c r="F32" s="1"/>
    </row>
    <row r="33" spans="1:6" hidden="1">
      <c r="A33" s="153"/>
      <c r="B33" s="155"/>
      <c r="C33" s="153" t="s">
        <v>281</v>
      </c>
      <c r="D33" s="154"/>
      <c r="E33" s="156"/>
      <c r="F33" s="1"/>
    </row>
    <row r="34" spans="1:6" hidden="1">
      <c r="A34" s="153"/>
      <c r="B34" s="155"/>
      <c r="C34" s="153" t="s">
        <v>282</v>
      </c>
      <c r="D34" s="154"/>
      <c r="E34" s="156"/>
      <c r="F34" s="1"/>
    </row>
    <row r="35" spans="1:6" hidden="1">
      <c r="A35" s="153"/>
      <c r="B35" s="155"/>
      <c r="C35" s="153" t="s">
        <v>283</v>
      </c>
      <c r="D35" s="154"/>
      <c r="E35" s="156"/>
      <c r="F35" s="1"/>
    </row>
    <row r="36" spans="1:6" hidden="1">
      <c r="A36" s="153"/>
      <c r="B36" s="155"/>
      <c r="C36" s="153" t="s">
        <v>284</v>
      </c>
      <c r="D36" s="154"/>
      <c r="E36" s="156"/>
      <c r="F36" s="1"/>
    </row>
    <row r="37" spans="1:6" hidden="1">
      <c r="A37" s="153"/>
      <c r="B37" s="155"/>
      <c r="C37" s="153" t="s">
        <v>285</v>
      </c>
      <c r="D37" s="154"/>
      <c r="E37" s="156"/>
      <c r="F37" s="1"/>
    </row>
    <row r="38" spans="1:6" hidden="1">
      <c r="A38" s="153"/>
      <c r="B38" s="155"/>
      <c r="C38" s="153" t="s">
        <v>286</v>
      </c>
      <c r="D38" s="154"/>
      <c r="E38" s="156"/>
      <c r="F38" s="1"/>
    </row>
    <row r="39" spans="1:6" hidden="1">
      <c r="A39" s="153"/>
      <c r="B39" s="155"/>
      <c r="C39" s="153" t="s">
        <v>287</v>
      </c>
      <c r="D39" s="154"/>
      <c r="E39" s="156"/>
      <c r="F39" s="1"/>
    </row>
    <row r="40" spans="1:6" hidden="1">
      <c r="A40" s="153"/>
      <c r="B40" s="155"/>
      <c r="C40" s="153" t="s">
        <v>288</v>
      </c>
      <c r="D40" s="154"/>
      <c r="E40" s="156"/>
      <c r="F40" s="1"/>
    </row>
    <row r="41" spans="1:6" hidden="1">
      <c r="A41" s="153"/>
      <c r="B41" s="155"/>
      <c r="C41" s="153" t="s">
        <v>289</v>
      </c>
      <c r="D41" s="154"/>
      <c r="E41" s="156"/>
      <c r="F41" s="1"/>
    </row>
    <row r="42" spans="1:6" hidden="1">
      <c r="A42" s="153"/>
      <c r="B42" s="155"/>
      <c r="C42" s="153" t="s">
        <v>290</v>
      </c>
      <c r="D42" s="154"/>
      <c r="E42" s="156"/>
      <c r="F42" s="1"/>
    </row>
    <row r="43" spans="1:6" hidden="1">
      <c r="A43" s="153"/>
      <c r="B43" s="155"/>
      <c r="C43" s="153" t="s">
        <v>291</v>
      </c>
      <c r="D43" s="154"/>
      <c r="E43" s="156"/>
      <c r="F43" s="1"/>
    </row>
    <row r="44" spans="1:6" hidden="1">
      <c r="A44" s="153"/>
      <c r="B44" s="155"/>
      <c r="C44" s="153" t="s">
        <v>292</v>
      </c>
      <c r="D44" s="154"/>
      <c r="E44" s="156"/>
      <c r="F44" s="1"/>
    </row>
    <row r="45" spans="1:6" hidden="1">
      <c r="A45" s="153"/>
      <c r="B45" s="155"/>
      <c r="C45" s="153" t="s">
        <v>293</v>
      </c>
      <c r="D45" s="154"/>
      <c r="E45" s="156"/>
      <c r="F45" s="1"/>
    </row>
    <row r="46" spans="1:6" hidden="1">
      <c r="A46" s="153"/>
      <c r="B46" s="155"/>
      <c r="C46" s="153" t="s">
        <v>294</v>
      </c>
      <c r="D46" s="154"/>
      <c r="E46" s="156"/>
      <c r="F46" s="1"/>
    </row>
    <row r="47" spans="1:6" hidden="1">
      <c r="A47" s="153"/>
      <c r="B47" s="155"/>
      <c r="C47" s="153" t="s">
        <v>295</v>
      </c>
      <c r="D47" s="154"/>
      <c r="E47" s="156"/>
      <c r="F47" s="1"/>
    </row>
    <row r="48" spans="1:6">
      <c r="A48" s="153"/>
      <c r="B48" s="155"/>
      <c r="C48" s="153" t="s">
        <v>296</v>
      </c>
      <c r="D48" s="154"/>
      <c r="E48" s="156"/>
      <c r="F48" s="1"/>
    </row>
    <row r="49" spans="1:4">
      <c r="A49" s="151" t="s">
        <v>297</v>
      </c>
      <c r="B49" s="152">
        <v>275</v>
      </c>
      <c r="C49" s="151" t="s">
        <v>298</v>
      </c>
      <c r="D49" s="152"/>
    </row>
    <row r="50" spans="1:4">
      <c r="A50" s="153" t="s">
        <v>299</v>
      </c>
      <c r="B50" s="154">
        <v>94</v>
      </c>
      <c r="C50" s="153" t="s">
        <v>299</v>
      </c>
      <c r="D50" s="154"/>
    </row>
    <row r="51" spans="1:4">
      <c r="A51" s="153" t="s">
        <v>300</v>
      </c>
      <c r="B51" s="154"/>
      <c r="C51" s="153" t="s">
        <v>300</v>
      </c>
      <c r="D51" s="154"/>
    </row>
    <row r="52" spans="1:4">
      <c r="A52" s="153" t="s">
        <v>301</v>
      </c>
      <c r="B52" s="155"/>
      <c r="C52" s="153" t="s">
        <v>301</v>
      </c>
      <c r="D52" s="154"/>
    </row>
    <row r="53" spans="1:4">
      <c r="A53" s="153" t="s">
        <v>302</v>
      </c>
      <c r="B53" s="155"/>
      <c r="C53" s="153" t="s">
        <v>302</v>
      </c>
      <c r="D53" s="154"/>
    </row>
    <row r="54" spans="1:4">
      <c r="A54" s="153" t="s">
        <v>303</v>
      </c>
      <c r="B54" s="155"/>
      <c r="C54" s="153" t="s">
        <v>303</v>
      </c>
      <c r="D54" s="154"/>
    </row>
    <row r="55" spans="1:4">
      <c r="A55" s="153" t="s">
        <v>304</v>
      </c>
      <c r="B55" s="155"/>
      <c r="C55" s="153" t="s">
        <v>304</v>
      </c>
      <c r="D55" s="154"/>
    </row>
    <row r="56" spans="1:4">
      <c r="A56" s="153" t="s">
        <v>305</v>
      </c>
      <c r="B56" s="155"/>
      <c r="C56" s="153" t="s">
        <v>305</v>
      </c>
      <c r="D56" s="154"/>
    </row>
    <row r="57" spans="1:4">
      <c r="A57" s="153" t="s">
        <v>306</v>
      </c>
      <c r="B57" s="155">
        <v>29</v>
      </c>
      <c r="C57" s="153" t="s">
        <v>306</v>
      </c>
      <c r="D57" s="154"/>
    </row>
    <row r="58" spans="1:4">
      <c r="A58" s="153" t="s">
        <v>307</v>
      </c>
      <c r="B58" s="155"/>
      <c r="C58" s="153" t="s">
        <v>307</v>
      </c>
      <c r="D58" s="154"/>
    </row>
    <row r="59" spans="1:4">
      <c r="A59" s="153" t="s">
        <v>308</v>
      </c>
      <c r="B59" s="155"/>
      <c r="C59" s="153" t="s">
        <v>308</v>
      </c>
      <c r="D59" s="154"/>
    </row>
    <row r="60" spans="1:4">
      <c r="A60" s="153" t="s">
        <v>309</v>
      </c>
      <c r="B60" s="155"/>
      <c r="C60" s="153" t="s">
        <v>309</v>
      </c>
      <c r="D60" s="154"/>
    </row>
    <row r="61" spans="1:4">
      <c r="A61" s="153" t="s">
        <v>310</v>
      </c>
      <c r="B61" s="155">
        <v>152</v>
      </c>
      <c r="C61" s="153" t="s">
        <v>310</v>
      </c>
      <c r="D61" s="154"/>
    </row>
    <row r="62" spans="1:4">
      <c r="A62" s="153" t="s">
        <v>311</v>
      </c>
      <c r="B62" s="155"/>
      <c r="C62" s="153" t="s">
        <v>311</v>
      </c>
      <c r="D62" s="154"/>
    </row>
    <row r="63" spans="1:4">
      <c r="A63" s="153" t="s">
        <v>312</v>
      </c>
      <c r="B63" s="155"/>
      <c r="C63" s="153" t="s">
        <v>313</v>
      </c>
      <c r="D63" s="154"/>
    </row>
    <row r="64" spans="1:4">
      <c r="A64" s="153" t="s">
        <v>314</v>
      </c>
      <c r="B64" s="155"/>
      <c r="C64" s="153" t="s">
        <v>314</v>
      </c>
      <c r="D64" s="154"/>
    </row>
    <row r="65" spans="1:4">
      <c r="A65" s="153" t="s">
        <v>315</v>
      </c>
      <c r="B65" s="155"/>
      <c r="C65" s="153" t="s">
        <v>315</v>
      </c>
      <c r="D65" s="154"/>
    </row>
    <row r="66" spans="1:4">
      <c r="A66" s="153" t="s">
        <v>316</v>
      </c>
      <c r="B66" s="155"/>
      <c r="C66" s="153" t="s">
        <v>316</v>
      </c>
      <c r="D66" s="154"/>
    </row>
    <row r="67" spans="1:4">
      <c r="A67" s="153" t="s">
        <v>317</v>
      </c>
      <c r="B67" s="155"/>
      <c r="C67" s="153" t="s">
        <v>317</v>
      </c>
      <c r="D67" s="154"/>
    </row>
    <row r="68" spans="1:4">
      <c r="A68" s="153" t="s">
        <v>318</v>
      </c>
      <c r="B68" s="155"/>
      <c r="C68" s="153" t="s">
        <v>318</v>
      </c>
      <c r="D68" s="154"/>
    </row>
    <row r="69" spans="1:4">
      <c r="A69" s="153" t="s">
        <v>319</v>
      </c>
      <c r="B69" s="155"/>
      <c r="C69" s="153" t="s">
        <v>319</v>
      </c>
      <c r="D69" s="154"/>
    </row>
    <row r="70" spans="1:4">
      <c r="A70" s="153" t="s">
        <v>53</v>
      </c>
      <c r="B70" s="154"/>
      <c r="C70" s="153" t="s">
        <v>158</v>
      </c>
      <c r="D70" s="154"/>
    </row>
  </sheetData>
  <mergeCells count="1">
    <mergeCell ref="A2:D2"/>
  </mergeCells>
  <phoneticPr fontId="68" type="noConversion"/>
  <printOptions horizontalCentered="1"/>
  <pageMargins left="0.70866141732283505" right="0.70866141732283505" top="0.74803149606299202" bottom="0.74803149606299202" header="0.31496062992126" footer="0.31496062992126"/>
  <pageSetup paperSize="9" scale="87" firstPageNumber="36" orientation="portrait" useFirstPageNumber="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27</vt:i4>
      </vt:variant>
      <vt:variant>
        <vt:lpstr>命名范围</vt:lpstr>
      </vt:variant>
      <vt:variant>
        <vt:i4>11</vt:i4>
      </vt:variant>
    </vt:vector>
  </HeadingPairs>
  <TitlesOfParts>
    <vt:vector size="38" baseType="lpstr">
      <vt:lpstr>Sheet1</vt:lpstr>
      <vt:lpstr>ML</vt:lpstr>
      <vt:lpstr>01</vt:lpstr>
      <vt:lpstr>02</vt:lpstr>
      <vt:lpstr>03</vt:lpstr>
      <vt:lpstr>03说明</vt:lpstr>
      <vt:lpstr>04</vt:lpstr>
      <vt:lpstr>05</vt:lpstr>
      <vt:lpstr>06</vt:lpstr>
      <vt:lpstr>07</vt:lpstr>
      <vt:lpstr>08</vt:lpstr>
      <vt:lpstr>06说明</vt:lpstr>
      <vt:lpstr>09</vt:lpstr>
      <vt:lpstr>09说明</vt:lpstr>
      <vt:lpstr>10</vt:lpstr>
      <vt:lpstr>11</vt:lpstr>
      <vt:lpstr>12</vt:lpstr>
      <vt:lpstr>13</vt:lpstr>
      <vt:lpstr>14</vt:lpstr>
      <vt:lpstr>14说明 </vt:lpstr>
      <vt:lpstr>15</vt:lpstr>
      <vt:lpstr>16</vt:lpstr>
      <vt:lpstr>17</vt:lpstr>
      <vt:lpstr>18</vt:lpstr>
      <vt:lpstr>19</vt:lpstr>
      <vt:lpstr>20</vt:lpstr>
      <vt:lpstr>21</vt:lpstr>
      <vt:lpstr>'03'!Print_Area</vt:lpstr>
      <vt:lpstr>'03说明'!Print_Area</vt:lpstr>
      <vt:lpstr>'04'!Print_Area</vt:lpstr>
      <vt:lpstr>'15'!Print_Area</vt:lpstr>
      <vt:lpstr>'18'!Print_Area</vt:lpstr>
      <vt:lpstr>ML!Print_Area</vt:lpstr>
      <vt:lpstr>Sheet1!Print_Area</vt:lpstr>
      <vt:lpstr>'04'!Print_Titles</vt:lpstr>
      <vt:lpstr>'05'!Print_Titles</vt:lpstr>
      <vt:lpstr>'10'!Print_Titles</vt:lpstr>
      <vt:lpstr>'21'!Print_Titles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2022-09-28T00:52:48Z</cp:lastPrinted>
  <dcterms:created xsi:type="dcterms:W3CDTF">2006-09-13T11:21:00Z</dcterms:created>
  <dcterms:modified xsi:type="dcterms:W3CDTF">2022-09-28T06:20:45Z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1605E703B61147C2A13A1470A817D854</vt:lpwstr>
  </property>
  <property fmtid="{D5CDD505-2E9C-101B-9397-08002B2CF9AE}" pid="3" name="KSOProductBuildVer">
    <vt:lpwstr>2052-11.1.0.9208</vt:lpwstr>
  </property>
</Properties>
</file>