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tabRatio="977" firstSheet="4" activeTab="10"/>
  </bookViews>
  <sheets>
    <sheet name="表1 财政拨款收支总表" sheetId="3" r:id="rId1"/>
    <sheet name="表2 一般公共预算支出" sheetId="4" r:id="rId2"/>
    <sheet name="表3 一般公共预算财政基本支出" sheetId="5" r:id="rId3"/>
    <sheet name="表4 一般公用预算“三公”经费支出表" sheetId="6" r:id="rId4"/>
    <sheet name="表5 政府性基金预算支出表" sheetId="7" r:id="rId5"/>
    <sheet name="表6 部门收支总表" sheetId="8" r:id="rId6"/>
    <sheet name="表7 部门收入总表" sheetId="9" r:id="rId7"/>
    <sheet name="表8 部门支出总表" sheetId="10" r:id="rId8"/>
    <sheet name="表9 采购预算明细表" sheetId="11" r:id="rId9"/>
    <sheet name="表10 项目支出年度绩效目标表" sheetId="14" r:id="rId10"/>
    <sheet name="表11 部门整体目标表  " sheetId="15" r:id="rId11"/>
  </sheets>
  <definedNames>
    <definedName name="_xlnm._FilterDatabase" localSheetId="1" hidden="1">'表2 一般公共预算支出'!$B$4:$G$42</definedName>
  </definedNames>
  <calcPr calcId="144525"/>
</workbook>
</file>

<file path=xl/sharedStrings.xml><?xml version="1.0" encoding="utf-8"?>
<sst xmlns="http://schemas.openxmlformats.org/spreadsheetml/2006/main" count="672" uniqueCount="346">
  <si>
    <t>附件3：表一</t>
  </si>
  <si>
    <t>2025年财政拨款收支总表</t>
  </si>
  <si>
    <t>单位：万元</t>
  </si>
  <si>
    <t>收入</t>
  </si>
  <si>
    <t>支出</t>
  </si>
  <si>
    <t>项目</t>
  </si>
  <si>
    <t>预算数</t>
  </si>
  <si>
    <t>支出科目</t>
  </si>
  <si>
    <t>合计</t>
  </si>
  <si>
    <t>一般公共预算</t>
  </si>
  <si>
    <t>政府性基金预算</t>
  </si>
  <si>
    <t>国有资本经营预算</t>
  </si>
  <si>
    <t xml:space="preserve">     一、本年收入</t>
  </si>
  <si>
    <t xml:space="preserve">     一、本年支出</t>
  </si>
  <si>
    <t>（一）一般公共预算拨款</t>
  </si>
  <si>
    <t>（一）一般公共服务支出</t>
  </si>
  <si>
    <t>（二）政府性基金预算拨款</t>
  </si>
  <si>
    <t>（二）外交支出</t>
  </si>
  <si>
    <t>（三）国有资本经营预算拨款</t>
  </si>
  <si>
    <t>（三）国防支出</t>
  </si>
  <si>
    <t xml:space="preserve">     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</si>
  <si>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</si>
  <si>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</si>
  <si>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</si>
  <si>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</si>
  <si>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</si>
  <si>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</si>
  <si>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</si>
  <si>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</si>
  <si>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</si>
  <si>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</si>
  <si>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</si>
  <si>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</si>
  <si>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</si>
  <si>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</si>
  <si>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</si>
  <si>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</si>
  <si>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</si>
  <si>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</si>
  <si>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</si>
  <si>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</si>
  <si>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</si>
  <si>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</si>
  <si>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</si>
  <si>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</si>
  <si>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</si>
  <si>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</si>
  <si>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二、结转下年</t>
  </si>
  <si>
    <t>收入总计</t>
  </si>
  <si>
    <t>支出总计</t>
  </si>
  <si>
    <t>表二</t>
  </si>
  <si>
    <t>2025年一般公共预算财政拨款支出预算表</t>
  </si>
  <si>
    <t>单位/科目编码</t>
  </si>
  <si>
    <t>单位/科目名称</t>
  </si>
  <si>
    <t>2024年预算数</t>
  </si>
  <si>
    <t>2025年预算数</t>
  </si>
  <si>
    <t>总计</t>
  </si>
  <si>
    <t>基本支出</t>
  </si>
  <si>
    <t>项目支出</t>
  </si>
  <si>
    <t>重庆市涪陵区人民政府马鞍街道办事处</t>
  </si>
  <si>
    <t>201</t>
  </si>
  <si>
    <t>一般公共服务支出</t>
  </si>
  <si>
    <t>20101</t>
  </si>
  <si>
    <t>人大事务</t>
  </si>
  <si>
    <t>2010101</t>
  </si>
  <si>
    <t>行政运行</t>
  </si>
  <si>
    <t>20103</t>
  </si>
  <si>
    <t>政府办公厅（室）及相关机构事务</t>
  </si>
  <si>
    <t>2010301</t>
  </si>
  <si>
    <t>2010302</t>
  </si>
  <si>
    <t>一般行政管理事务</t>
  </si>
  <si>
    <t>20131</t>
  </si>
  <si>
    <t>党委办公厅（室）及相关机构事务</t>
  </si>
  <si>
    <t>2013101</t>
  </si>
  <si>
    <t>2013102</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</si>
  <si>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</si>
  <si>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</si>
  <si>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</si>
  <si>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</si>
  <si>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</si>
  <si>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</si>
  <si>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</si>
  <si>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</si>
  <si>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</si>
  <si>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</si>
  <si>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残疾人事业</t>
  </si>
  <si>
    <t>2081199</t>
  </si>
  <si>
    <t>其他残疾人事业支出</t>
  </si>
  <si>
    <t>210</t>
  </si>
  <si>
    <t>卫生健康支出</t>
  </si>
  <si>
    <t>21004</t>
  </si>
  <si>
    <t>公共卫生</t>
  </si>
  <si>
    <t>2100499</t>
  </si>
  <si>
    <t>其他公共卫生支出</t>
  </si>
  <si>
    <t>21011</t>
  </si>
  <si>
    <t>行政事业单位医疗</t>
  </si>
  <si>
    <t>2101101</t>
  </si>
  <si>
    <t>行政单位医疗</t>
  </si>
  <si>
    <t>212</t>
  </si>
  <si>
    <t>城乡社区支出</t>
  </si>
  <si>
    <t>21201</t>
  </si>
  <si>
    <t>城乡社区管理事务</t>
  </si>
  <si>
    <t>2120104</t>
  </si>
  <si>
    <t>城管执法</t>
  </si>
  <si>
    <t>2120199</t>
  </si>
  <si>
    <t>其他城乡社区管理事务支出</t>
  </si>
  <si>
    <t>21203</t>
  </si>
  <si>
    <t>城乡社区公共设施</t>
  </si>
  <si>
    <t>2120399</t>
  </si>
  <si>
    <t>其他城乡社区公共设施支出</t>
  </si>
  <si>
    <t>农林水支出</t>
  </si>
  <si>
    <t>21307</t>
  </si>
  <si>
    <t>农村综合改革</t>
  </si>
  <si>
    <t>2130705</t>
  </si>
  <si>
    <t>对村民委员会和村党支部的补助</t>
  </si>
  <si>
    <t>221</t>
  </si>
  <si>
    <t>住房保障支出</t>
  </si>
  <si>
    <t>22102</t>
  </si>
  <si>
    <t>住房改革支出</t>
  </si>
  <si>
    <t>2210201</t>
  </si>
  <si>
    <t>住房公积金</t>
  </si>
  <si>
    <t>备注：本表反映当年一般公共预算财政拨款支出情况。</t>
  </si>
  <si>
    <t>表三</t>
  </si>
  <si>
    <t>2025年一般公共预算财政拨款基本支出预算表</t>
  </si>
  <si>
    <t>人员经费</t>
  </si>
  <si>
    <t>公用经费</t>
  </si>
  <si>
    <t xml:space="preserve">  301</t>
  </si>
  <si>
    <t xml:space="preserve">  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</si>
  <si>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</si>
  <si>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</si>
  <si>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</si>
  <si>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</si>
  <si>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</si>
  <si>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</si>
  <si>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</si>
  <si>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</si>
  <si>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</si>
  <si>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</si>
  <si>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</si>
  <si>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</si>
  <si>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</si>
  <si>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</si>
  <si>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</si>
  <si>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</si>
  <si>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</si>
  <si>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</si>
  <si>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302</t>
  </si>
  <si>
    <t xml:space="preserve">  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</si>
  <si>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</si>
  <si>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</si>
  <si>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</si>
  <si>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</si>
  <si>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</si>
  <si>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</si>
  <si>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</si>
  <si>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</si>
  <si>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</si>
  <si>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</si>
  <si>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30214</t>
  </si>
  <si>
    <t xml:space="preserve">   租赁费</t>
  </si>
  <si>
    <t xml:space="preserve">   30215</t>
  </si>
  <si>
    <t xml:space="preserve">   会议费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</si>
  <si>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</si>
  <si>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</si>
  <si>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</si>
  <si>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</si>
  <si>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</si>
  <si>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</si>
  <si>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</si>
  <si>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</si>
  <si>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</si>
  <si>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</si>
  <si>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</si>
  <si>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</si>
  <si>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</si>
  <si>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</si>
  <si>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</si>
  <si>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</si>
  <si>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 xml:space="preserve">  303</t>
  </si>
  <si>
    <t xml:space="preserve">  对个人和家庭的补助</t>
  </si>
  <si>
    <t xml:space="preserve">   30305</t>
  </si>
  <si>
    <t xml:space="preserve">   生活补助</t>
  </si>
  <si>
    <t xml:space="preserve">   30307</t>
  </si>
  <si>
    <t xml:space="preserve">   医疗费补助</t>
  </si>
  <si>
    <t>表四</t>
  </si>
  <si>
    <t>2025年一般公共预算“三公”经费支出表</t>
  </si>
  <si>
    <t>部门编码</t>
  </si>
  <si>
    <t>部门名称</t>
  </si>
  <si>
    <t>因公出国（境）费用</t>
  </si>
  <si>
    <t>公务用车购置及运行费</t>
  </si>
  <si>
    <t>公务接待费</t>
  </si>
  <si>
    <t>小计</t>
  </si>
  <si>
    <t>公务用车购置</t>
  </si>
  <si>
    <t>公务用车运行维护费</t>
  </si>
  <si>
    <t>表五</t>
  </si>
  <si>
    <t>2025年政府性基金预算财政拨款支出预算表</t>
  </si>
  <si>
    <t>表六</t>
  </si>
  <si>
    <t>2025年部门收支总表</t>
  </si>
  <si>
    <t>一般公共预算拨款收入</t>
  </si>
  <si>
    <t>一、一般公共服务支出</t>
  </si>
  <si>
    <t>政府性基金预算拨款收入</t>
  </si>
  <si>
    <t>二、外交支出</t>
  </si>
  <si>
    <t>国有资本经营预算拨款收入</t>
  </si>
  <si>
    <t>三、国防支出</t>
  </si>
  <si>
    <t>财政专户管理资金收入</t>
  </si>
  <si>
    <t>四、公共安全支出</t>
  </si>
  <si>
    <t>事业收入</t>
  </si>
  <si>
    <t>五、教育支出</t>
  </si>
  <si>
    <t>上级补助收入</t>
  </si>
  <si>
    <t>六、科学技术支出</t>
  </si>
  <si>
    <t>附属单位上缴收入</t>
  </si>
  <si>
    <t>七、文化旅游体育与传媒支出</t>
  </si>
  <si>
    <t>事业单位经营收入</t>
  </si>
  <si>
    <t>八、社会保障和就业支出</t>
  </si>
  <si>
    <t>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</si>
  <si>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</si>
  <si>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</si>
  <si>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</si>
  <si>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</si>
  <si>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</si>
  <si>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</si>
  <si>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</si>
  <si>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</si>
  <si>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</si>
  <si>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</si>
  <si>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</si>
  <si>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</si>
  <si>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</si>
  <si>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</si>
  <si>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</si>
  <si>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</si>
  <si>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</si>
  <si>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</si>
  <si>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</si>
  <si>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</si>
  <si>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</si>
  <si>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本年收入合计</t>
  </si>
  <si>
    <t>本年支出合计</t>
  </si>
  <si>
    <t>上年结转</t>
  </si>
  <si>
    <t>结转下年</t>
  </si>
  <si>
    <t>表七</t>
  </si>
  <si>
    <t>2025年部门收入总表</t>
  </si>
  <si>
    <t>表八</t>
  </si>
  <si>
    <t>2025年部门支出总表</t>
  </si>
  <si>
    <t>表九</t>
  </si>
  <si>
    <t>2025年采购预算明细表</t>
  </si>
  <si>
    <t>上年结转结余资金</t>
  </si>
  <si>
    <t>财政专户管理收入</t>
  </si>
  <si>
    <t>政府采购货物</t>
  </si>
  <si>
    <t>表十</t>
  </si>
  <si>
    <t>2025年项目支出年度绩效目标表</t>
  </si>
  <si>
    <t>编制单位</t>
  </si>
  <si>
    <t>932001-重庆市涪陵区人民政府马鞍街道办事处（本级）</t>
  </si>
  <si>
    <t>项目名称</t>
  </si>
  <si>
    <t>服务群众工作专项</t>
  </si>
  <si>
    <t>职能职责与活动</t>
  </si>
  <si>
    <t>05-党的建设办公室/04-社区事务</t>
  </si>
  <si>
    <t>主管部门</t>
  </si>
  <si>
    <t>932-重庆市涪陵区人民政府马鞍街道办事处</t>
  </si>
  <si>
    <t>项目经办人</t>
  </si>
  <si>
    <t>陈滨蕖</t>
  </si>
  <si>
    <t>项目总额</t>
  </si>
  <si>
    <t>万元</t>
  </si>
  <si>
    <t>预算执行率权重</t>
  </si>
  <si>
    <t>项目经办人电话</t>
  </si>
  <si>
    <t>15340572065</t>
  </si>
  <si>
    <t>其中:财政资金</t>
  </si>
  <si>
    <t>年度目标</t>
  </si>
  <si>
    <r>
      <rPr>
        <sz val="9"/>
        <color rgb="FF000000"/>
        <rFont val="宋体"/>
        <charset val="134"/>
      </rPr>
      <t>街道坚持党建引领，依托社区建设职能，保障社区运行及满足活动开展需要，主要用于</t>
    </r>
    <r>
      <rPr>
        <sz val="9"/>
        <color rgb="FF000000"/>
        <rFont val="WenQuanYi Micro Hei"/>
        <charset val="134"/>
      </rPr>
      <t>20</t>
    </r>
    <r>
      <rPr>
        <sz val="9"/>
        <color rgb="FF000000"/>
        <rFont val="宋体"/>
        <charset val="134"/>
      </rPr>
      <t>个社区运行保障支出、人员关怀支出、服务活动支出等，组织开展重要节庆日活动等，关爱困难群众，解决好联系服务群众</t>
    </r>
    <r>
      <rPr>
        <sz val="9"/>
        <color rgb="FF000000"/>
        <rFont val="WenQuanYi Micro Hei"/>
        <charset val="134"/>
      </rPr>
      <t>“</t>
    </r>
    <r>
      <rPr>
        <sz val="9"/>
        <color rgb="FF000000"/>
        <rFont val="宋体"/>
        <charset val="134"/>
      </rPr>
      <t>最后一公里</t>
    </r>
    <r>
      <rPr>
        <sz val="9"/>
        <color rgb="FF000000"/>
        <rFont val="WenQuanYi Micro Hei"/>
        <charset val="134"/>
      </rPr>
      <t>”</t>
    </r>
    <r>
      <rPr>
        <sz val="9"/>
        <color rgb="FF000000"/>
        <rFont val="宋体"/>
        <charset val="134"/>
      </rPr>
      <t>和关系群众切身利益问题，以群众需求为导向，切实提高基层党组织服务群众的能力。</t>
    </r>
    <r>
      <rPr>
        <sz val="9"/>
        <color rgb="FF000000"/>
        <rFont val="WenQuanYi Micro Hei"/>
        <charset val="134"/>
      </rPr>
      <t xml:space="preserve">
</t>
    </r>
  </si>
  <si>
    <t>财政专户管理资金</t>
  </si>
  <si>
    <t>单位资金</t>
  </si>
  <si>
    <t>社会投入资金</t>
  </si>
  <si>
    <t>银行贷款</t>
  </si>
  <si>
    <t>一级指标</t>
  </si>
  <si>
    <t>二级指标</t>
  </si>
  <si>
    <t xml:space="preserve">三级指标 </t>
  </si>
  <si>
    <t>指标性质</t>
  </si>
  <si>
    <t>指标值</t>
  </si>
  <si>
    <t>本年指标值</t>
  </si>
  <si>
    <t>度量单位</t>
  </si>
  <si>
    <t>权重(%)</t>
  </si>
  <si>
    <t>本年权重(%)</t>
  </si>
  <si>
    <t>是否核心指标</t>
  </si>
  <si>
    <t>备注</t>
  </si>
  <si>
    <t>产出指标</t>
  </si>
  <si>
    <t>数量指标</t>
  </si>
  <si>
    <t>服务群众社区个数</t>
  </si>
  <si>
    <t>＝</t>
  </si>
  <si>
    <t>20</t>
  </si>
  <si>
    <t>个</t>
  </si>
  <si>
    <t>30</t>
  </si>
  <si>
    <t>是</t>
  </si>
  <si>
    <t>服务群众活动场次</t>
  </si>
  <si>
    <t>≥</t>
  </si>
  <si>
    <t>次/年</t>
  </si>
  <si>
    <t>15</t>
  </si>
  <si>
    <t>否</t>
  </si>
  <si>
    <t>开展关怀慰问次数</t>
  </si>
  <si>
    <t>10</t>
  </si>
  <si>
    <t>效益指标</t>
  </si>
  <si>
    <t>社会效益</t>
  </si>
  <si>
    <t>服务群众人数</t>
  </si>
  <si>
    <t>3</t>
  </si>
  <si>
    <t>万人</t>
  </si>
  <si>
    <t>老党员生活补贴</t>
  </si>
  <si>
    <t>05-党的建设办公室/01-组织事务</t>
  </si>
  <si>
    <r>
      <rPr>
        <sz val="9"/>
        <color rgb="FF000000"/>
        <rFont val="宋体"/>
        <charset val="134"/>
      </rPr>
      <t xml:space="preserve">根据区委办公室《关于印发&lt;重庆市涪陵区老党员生活补贴实施办法（暂行）&gt;的通知》（涪陵委办发〔2010〕26号），以及区委组织部《关于提高党龄40年以上农村老党员和未享受离退休待遇的城镇老党员生活补贴标准的通知》（涪区委组〔2016〕13号）要求，对街道符合发放生活补贴的党龄40年以上老党员及时足额补贴，增强老党员荣誉感、归属感，提升生活质量，让老党员切实感受到组织的关怀和温暖。
</t>
    </r>
    <r>
      <rPr>
        <sz val="9"/>
        <color rgb="FF000000"/>
        <rFont val="WenQuanYi Micro Hei"/>
        <charset val="134"/>
      </rPr>
      <t xml:space="preserve">
</t>
    </r>
  </si>
  <si>
    <t>老党员补贴保障人数</t>
  </si>
  <si>
    <t>人/年</t>
  </si>
  <si>
    <t>老党员补贴覆盖社区范围</t>
  </si>
  <si>
    <t>老党员补贴关怀覆盖率</t>
  </si>
  <si>
    <t>90</t>
  </si>
  <si>
    <t>%</t>
  </si>
  <si>
    <t>表十一</t>
  </si>
  <si>
    <t>2025年部门整体支出绩效目标表</t>
  </si>
  <si>
    <t>预算部门名称</t>
  </si>
  <si>
    <t>归口科室</t>
  </si>
  <si>
    <t>011-乡财科</t>
  </si>
  <si>
    <t>总体资金情况</t>
  </si>
  <si>
    <t>预算支出总额（万元)</t>
  </si>
  <si>
    <t>财政拨款</t>
  </si>
  <si>
    <t>专户资金</t>
  </si>
  <si>
    <t>部门整体绩效情况</t>
  </si>
  <si>
    <t>整体绩效目标</t>
  </si>
  <si>
    <t>以习近平新时代中国特色社会主义思想为指导，围绕区委、区政府工作要求，坚持党建引领，聚焦基层党建、社会治理、民生实事等重点工作，将党的二十大精神作为部署工作的指引、推动工作的动力、检验工作的标准，以成渝地区双城经济圈建设为抓手，以实干笃行、敢作敢为、善作善成的冲锋姿态，不断提升基层社会治理水平，全力推动产业兴、城乡美、功能强、人文优、百姓富。一是创新城市基层党建示范引领模式；二是创新“党建+人民调解”模式，三是创建党建带群建模式，加强社区物业党建联建和网格党建工作、落实好重点节点慰问。</t>
  </si>
  <si>
    <t>年度绩效指标</t>
  </si>
  <si>
    <t xml:space="preserve"> 三级指标</t>
  </si>
  <si>
    <t>权重（%）</t>
  </si>
  <si>
    <t>安置小区管理维护覆盖小区个数</t>
  </si>
  <si>
    <t>9</t>
  </si>
  <si>
    <t>服务社区数量</t>
  </si>
  <si>
    <t>举办讲座及培训次数</t>
  </si>
  <si>
    <t>4</t>
  </si>
  <si>
    <t>次</t>
  </si>
  <si>
    <t>开展各类宣传活动次数</t>
  </si>
  <si>
    <t>垃圾分类检查开展次数</t>
  </si>
  <si>
    <t>7</t>
  </si>
  <si>
    <t>主题党日活动次数</t>
  </si>
  <si>
    <t>安置小区管理维修受益户数</t>
  </si>
  <si>
    <t>1000</t>
  </si>
  <si>
    <t>户</t>
  </si>
  <si>
    <t>法制宣传知晓率</t>
  </si>
  <si>
    <t>80</t>
  </si>
  <si>
    <t>提供志愿服务次数</t>
  </si>
  <si>
    <t>12</t>
  </si>
  <si>
    <t>其他说明</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</si>
</sst>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
  </numFmts>
  <fonts count="34">
    <font>
      <sz val="11"/>
      <color indexed="8"/>
      <name val="等线"/>
      <charset val="134"/>
    </font>
    <font>
      <sz val="9"/>
      <color indexed="8"/>
      <name val="WenQuanYi Micro Hei"/>
      <charset val="134"/>
    </font>
    <font>
      <b/>
      <sz val="15"/>
      <color indexed="8"/>
      <name val="SimSun"/>
      <charset val="134"/>
    </font>
    <font>
      <sz val="9"/>
      <color indexed="8"/>
      <name val="宋体"/>
      <charset val="134"/>
    </font>
    <font>
      <sz val="9"/>
      <color theme="1"/>
      <name val="宋体"/>
      <charset val="134"/>
    </font>
    <font>
      <sz val="9"/>
      <color rgb="FF000000"/>
      <name val="宋体"/>
      <charset val="134"/>
    </font>
    <font>
      <sz val="9"/>
      <color indexed="8"/>
      <name val="SimSun"/>
      <charset val="134"/>
    </font>
    <font>
      <sz val="9"/>
      <name val="SimSun"/>
      <charset val="134"/>
    </font>
    <font>
      <sz val="15"/>
      <color indexed="8"/>
      <name val="黑体"/>
      <charset val="134"/>
    </font>
    <font>
      <b/>
      <sz val="9"/>
      <color indexed="8"/>
      <name val="SimSun"/>
      <charset val="134"/>
    </font>
    <font>
      <b/>
      <sz val="9"/>
      <color rgb="FF000000"/>
      <name val="SimSun"/>
      <charset val="134"/>
    </font>
    <font>
      <sz val="9"/>
      <color rgb="FF000000"/>
      <name val="SimSun"/>
      <charset val="134"/>
    </font>
    <font>
      <b/>
      <sz val="11"/>
      <color indexed="8"/>
      <name val="等线"/>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9"/>
      <color rgb="FF000000"/>
      <name val="WenQuanYi Micro Hei"/>
      <charset val="134"/>
    </font>
  </fonts>
  <fills count="34">
    <fill>
      <patternFill patternType="none"/>
    </fill>
    <fill>
      <patternFill patternType="gray125"/>
    </fill>
    <fill>
      <patternFill patternType="solid">
        <fgColor indexed="9"/>
        <bgColor indexed="9"/>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7" fillId="0" borderId="0" applyFont="0" applyFill="0" applyBorder="0" applyAlignment="0" applyProtection="0">
      <alignment vertical="center"/>
    </xf>
    <xf numFmtId="0" fontId="13" fillId="26" borderId="0" applyNumberFormat="0" applyBorder="0" applyAlignment="0" applyProtection="0">
      <alignment vertical="center"/>
    </xf>
    <xf numFmtId="0" fontId="29" fillId="23"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6" borderId="0" applyNumberFormat="0" applyBorder="0" applyAlignment="0" applyProtection="0">
      <alignment vertical="center"/>
    </xf>
    <xf numFmtId="0" fontId="21" fillId="10" borderId="0" applyNumberFormat="0" applyBorder="0" applyAlignment="0" applyProtection="0">
      <alignment vertical="center"/>
    </xf>
    <xf numFmtId="43" fontId="17" fillId="0" borderId="0" applyFont="0" applyFill="0" applyBorder="0" applyAlignment="0" applyProtection="0">
      <alignment vertical="center"/>
    </xf>
    <xf numFmtId="0" fontId="22" fillId="29"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5" borderId="13" applyNumberFormat="0" applyFont="0" applyAlignment="0" applyProtection="0">
      <alignment vertical="center"/>
    </xf>
    <xf numFmtId="0" fontId="22" fillId="22"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1" applyNumberFormat="0" applyFill="0" applyAlignment="0" applyProtection="0">
      <alignment vertical="center"/>
    </xf>
    <xf numFmtId="0" fontId="15" fillId="0" borderId="11" applyNumberFormat="0" applyFill="0" applyAlignment="0" applyProtection="0">
      <alignment vertical="center"/>
    </xf>
    <xf numFmtId="0" fontId="22" fillId="28" borderId="0" applyNumberFormat="0" applyBorder="0" applyAlignment="0" applyProtection="0">
      <alignment vertical="center"/>
    </xf>
    <xf numFmtId="0" fontId="19" fillId="0" borderId="15" applyNumberFormat="0" applyFill="0" applyAlignment="0" applyProtection="0">
      <alignment vertical="center"/>
    </xf>
    <xf numFmtId="0" fontId="22" fillId="21" borderId="0" applyNumberFormat="0" applyBorder="0" applyAlignment="0" applyProtection="0">
      <alignment vertical="center"/>
    </xf>
    <xf numFmtId="0" fontId="23" fillId="14" borderId="12" applyNumberFormat="0" applyAlignment="0" applyProtection="0">
      <alignment vertical="center"/>
    </xf>
    <xf numFmtId="0" fontId="30" fillId="14" borderId="16" applyNumberFormat="0" applyAlignment="0" applyProtection="0">
      <alignment vertical="center"/>
    </xf>
    <xf numFmtId="0" fontId="14" fillId="5" borderId="10" applyNumberFormat="0" applyAlignment="0" applyProtection="0">
      <alignment vertical="center"/>
    </xf>
    <xf numFmtId="0" fontId="13" fillId="33" borderId="0" applyNumberFormat="0" applyBorder="0" applyAlignment="0" applyProtection="0">
      <alignment vertical="center"/>
    </xf>
    <xf numFmtId="0" fontId="22" fillId="18" borderId="0" applyNumberFormat="0" applyBorder="0" applyAlignment="0" applyProtection="0">
      <alignment vertical="center"/>
    </xf>
    <xf numFmtId="0" fontId="31" fillId="0" borderId="17" applyNumberFormat="0" applyFill="0" applyAlignment="0" applyProtection="0">
      <alignment vertical="center"/>
    </xf>
    <xf numFmtId="0" fontId="25" fillId="0" borderId="14" applyNumberFormat="0" applyFill="0" applyAlignment="0" applyProtection="0">
      <alignment vertical="center"/>
    </xf>
    <xf numFmtId="0" fontId="32" fillId="32" borderId="0" applyNumberFormat="0" applyBorder="0" applyAlignment="0" applyProtection="0">
      <alignment vertical="center"/>
    </xf>
    <xf numFmtId="0" fontId="28" fillId="20" borderId="0" applyNumberFormat="0" applyBorder="0" applyAlignment="0" applyProtection="0">
      <alignment vertical="center"/>
    </xf>
    <xf numFmtId="0" fontId="13" fillId="25" borderId="0" applyNumberFormat="0" applyBorder="0" applyAlignment="0" applyProtection="0">
      <alignment vertical="center"/>
    </xf>
    <xf numFmtId="0" fontId="22"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2" fillId="11" borderId="0" applyNumberFormat="0" applyBorder="0" applyAlignment="0" applyProtection="0">
      <alignment vertical="center"/>
    </xf>
    <xf numFmtId="0" fontId="13" fillId="3"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3" fillId="7" borderId="0" applyNumberFormat="0" applyBorder="0" applyAlignment="0" applyProtection="0">
      <alignment vertical="center"/>
    </xf>
    <xf numFmtId="0" fontId="22" fillId="19"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0" fillId="0" borderId="0" xfId="49">
      <alignment vertical="center"/>
    </xf>
    <xf numFmtId="0" fontId="1" fillId="0" borderId="0" xfId="49" applyFont="1" applyBorder="1" applyAlignment="1">
      <alignment vertical="center" wrapText="1"/>
    </xf>
    <xf numFmtId="0" fontId="2" fillId="0" borderId="0" xfId="49" applyFont="1" applyBorder="1" applyAlignment="1">
      <alignment horizontal="center" vertical="center" wrapText="1"/>
    </xf>
    <xf numFmtId="0" fontId="3" fillId="0" borderId="0" xfId="49" applyFont="1" applyBorder="1" applyAlignment="1">
      <alignment vertical="center" wrapText="1"/>
    </xf>
    <xf numFmtId="0" fontId="3" fillId="0" borderId="1" xfId="49" applyFont="1" applyBorder="1" applyAlignment="1">
      <alignment horizontal="center" vertical="center" wrapText="1"/>
    </xf>
    <xf numFmtId="0" fontId="3" fillId="0" borderId="1" xfId="49" applyFont="1" applyBorder="1" applyAlignment="1">
      <alignment horizontal="left" vertical="center" wrapText="1"/>
    </xf>
    <xf numFmtId="4" fontId="3" fillId="0" borderId="1" xfId="49" applyNumberFormat="1" applyFont="1" applyBorder="1" applyAlignment="1">
      <alignment horizontal="right" vertical="center" wrapText="1"/>
    </xf>
    <xf numFmtId="0" fontId="3" fillId="0" borderId="2" xfId="49" applyFont="1" applyBorder="1" applyAlignment="1">
      <alignment horizontal="center" vertical="center" textRotation="255" wrapText="1"/>
    </xf>
    <xf numFmtId="0" fontId="3" fillId="0" borderId="3" xfId="49" applyFont="1" applyBorder="1" applyAlignment="1">
      <alignment horizontal="center" vertical="center" textRotation="255" wrapText="1"/>
    </xf>
    <xf numFmtId="0" fontId="3" fillId="0" borderId="2" xfId="49" applyFont="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4" xfId="0" applyFont="1" applyFill="1" applyBorder="1" applyAlignment="1">
      <alignment horizontal="center" vertical="center"/>
    </xf>
    <xf numFmtId="0" fontId="3" fillId="0" borderId="0" xfId="49" applyFont="1" applyBorder="1" applyAlignment="1">
      <alignment horizontal="right" vertical="center" wrapText="1"/>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lignment vertical="center" wrapText="1"/>
    </xf>
    <xf numFmtId="176" fontId="3" fillId="0" borderId="1" xfId="49" applyNumberFormat="1" applyFont="1" applyBorder="1" applyAlignment="1">
      <alignment horizontal="center" vertical="center" wrapText="1"/>
    </xf>
    <xf numFmtId="0" fontId="5" fillId="0" borderId="0" xfId="49" applyFont="1" applyBorder="1" applyAlignment="1">
      <alignment horizontal="left" vertical="center" wrapText="1"/>
    </xf>
    <xf numFmtId="0" fontId="1" fillId="0" borderId="0" xfId="49" applyFont="1" applyBorder="1" applyAlignment="1">
      <alignment horizontal="left" vertical="center" wrapText="1"/>
    </xf>
    <xf numFmtId="0" fontId="3" fillId="0" borderId="1" xfId="49" applyFont="1" applyBorder="1" applyAlignment="1">
      <alignment vertical="center" wrapText="1"/>
    </xf>
    <xf numFmtId="0" fontId="3" fillId="0" borderId="6" xfId="49" applyFont="1" applyBorder="1" applyAlignment="1">
      <alignment vertical="center" wrapText="1"/>
    </xf>
    <xf numFmtId="0" fontId="0" fillId="0" borderId="4" xfId="49" applyBorder="1">
      <alignment vertical="center"/>
    </xf>
    <xf numFmtId="0" fontId="3" fillId="0" borderId="7" xfId="49" applyFont="1" applyBorder="1" applyAlignment="1">
      <alignment horizontal="center" vertical="center" wrapText="1"/>
    </xf>
    <xf numFmtId="0" fontId="6" fillId="0" borderId="0" xfId="49" applyFont="1" applyBorder="1" applyAlignment="1">
      <alignment horizontal="right" vertical="center" wrapText="1"/>
    </xf>
    <xf numFmtId="0" fontId="3" fillId="0" borderId="1" xfId="49" applyFont="1" applyBorder="1" applyAlignment="1">
      <alignment horizontal="right" vertical="center" wrapText="1"/>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right" vertical="center" wrapText="1"/>
    </xf>
    <xf numFmtId="0" fontId="6" fillId="0" borderId="0" xfId="0" applyFont="1" applyBorder="1" applyAlignment="1">
      <alignment horizontal="right" vertical="center" wrapText="1"/>
    </xf>
    <xf numFmtId="0" fontId="9" fillId="0" borderId="1" xfId="0" applyFont="1" applyBorder="1" applyAlignment="1">
      <alignment horizontal="right" vertical="center" wrapText="1"/>
    </xf>
    <xf numFmtId="4" fontId="9" fillId="0" borderId="1" xfId="0" applyNumberFormat="1" applyFont="1" applyBorder="1" applyAlignment="1">
      <alignment horizontal="right" vertical="center" wrapText="1"/>
    </xf>
    <xf numFmtId="0" fontId="10" fillId="0" borderId="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 fillId="0" borderId="0" xfId="0" applyFont="1" applyBorder="1" applyAlignment="1">
      <alignment vertical="center" wrapText="1"/>
    </xf>
    <xf numFmtId="0" fontId="9" fillId="2" borderId="2" xfId="0" applyFont="1" applyFill="1" applyBorder="1" applyAlignment="1">
      <alignment horizontal="center" vertical="center" wrapText="1"/>
    </xf>
    <xf numFmtId="0" fontId="6" fillId="0" borderId="1" xfId="0" applyFont="1" applyBorder="1" applyAlignment="1">
      <alignment vertical="center" wrapText="1"/>
    </xf>
    <xf numFmtId="4" fontId="6" fillId="0" borderId="6" xfId="0" applyNumberFormat="1" applyFont="1" applyBorder="1" applyAlignment="1">
      <alignment horizontal="right" vertical="center" wrapText="1"/>
    </xf>
    <xf numFmtId="4" fontId="6" fillId="0" borderId="4" xfId="0" applyNumberFormat="1" applyFont="1" applyBorder="1" applyAlignment="1">
      <alignment horizontal="right" vertical="center" wrapText="1"/>
    </xf>
    <xf numFmtId="4" fontId="9" fillId="0" borderId="6" xfId="0" applyNumberFormat="1" applyFont="1" applyBorder="1" applyAlignment="1">
      <alignment horizontal="right" vertical="center" wrapText="1"/>
    </xf>
    <xf numFmtId="4" fontId="9" fillId="0" borderId="4" xfId="0" applyNumberFormat="1" applyFont="1" applyBorder="1" applyAlignment="1">
      <alignment horizontal="right" vertical="center" wrapText="1"/>
    </xf>
    <xf numFmtId="0" fontId="0" fillId="0" borderId="4" xfId="0" applyBorder="1">
      <alignment vertical="center"/>
    </xf>
    <xf numFmtId="4" fontId="6"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4" fontId="9" fillId="0" borderId="2" xfId="0" applyNumberFormat="1" applyFont="1" applyBorder="1" applyAlignment="1">
      <alignment horizontal="right" vertical="center" wrapText="1"/>
    </xf>
    <xf numFmtId="4" fontId="6" fillId="0" borderId="7"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4" fontId="6" fillId="0" borderId="3" xfId="0" applyNumberFormat="1" applyFont="1" applyBorder="1" applyAlignment="1">
      <alignment horizontal="right" vertical="center" wrapText="1"/>
    </xf>
    <xf numFmtId="0" fontId="11" fillId="0" borderId="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2" fillId="0" borderId="4" xfId="0" applyFont="1" applyBorder="1">
      <alignment vertical="center"/>
    </xf>
    <xf numFmtId="4" fontId="0" fillId="0" borderId="0" xfId="0" applyNumberForma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31" workbookViewId="0">
      <selection activeCell="B2" sqref="B2:H2"/>
    </sheetView>
  </sheetViews>
  <sheetFormatPr defaultColWidth="10" defaultRowHeight="14.4" outlineLevelCol="7"/>
  <cols>
    <col min="1" max="1" width="1" customWidth="1"/>
    <col min="2" max="2" width="21.5" customWidth="1"/>
    <col min="3" max="3" width="8.2037037037037" customWidth="1"/>
    <col min="4" max="4" width="26.6018518518519" customWidth="1"/>
    <col min="5" max="8" width="9.2037037037037" customWidth="1"/>
  </cols>
  <sheetData>
    <row r="1" ht="16.35" customHeight="1" spans="1:2">
      <c r="A1" s="26"/>
      <c r="B1" s="26" t="s">
        <v>0</v>
      </c>
    </row>
    <row r="2" ht="45.6" customHeight="1" spans="1:8">
      <c r="A2" s="26"/>
      <c r="B2" s="27" t="s">
        <v>1</v>
      </c>
      <c r="C2" s="27"/>
      <c r="D2" s="27"/>
      <c r="E2" s="27"/>
      <c r="F2" s="27"/>
      <c r="G2" s="27"/>
      <c r="H2" s="27"/>
    </row>
    <row r="3" ht="16.35" customHeight="1" spans="2:8">
      <c r="B3" s="28"/>
      <c r="C3" s="28"/>
      <c r="D3" s="28"/>
      <c r="G3" s="32" t="s">
        <v>2</v>
      </c>
      <c r="H3" s="32"/>
    </row>
    <row r="4" ht="26.1" customHeight="1" spans="2:8">
      <c r="B4" s="29" t="s">
        <v>3</v>
      </c>
      <c r="C4" s="29"/>
      <c r="D4" s="29" t="s">
        <v>4</v>
      </c>
      <c r="E4" s="29"/>
      <c r="F4" s="29"/>
      <c r="G4" s="29"/>
      <c r="H4" s="29"/>
    </row>
    <row r="5" ht="14.7" customHeight="1" spans="2:8">
      <c r="B5" s="29" t="s">
        <v>5</v>
      </c>
      <c r="C5" s="29" t="s">
        <v>6</v>
      </c>
      <c r="D5" s="29" t="s">
        <v>7</v>
      </c>
      <c r="E5" s="29" t="s">
        <v>8</v>
      </c>
      <c r="F5" s="29" t="s">
        <v>9</v>
      </c>
      <c r="G5" s="29" t="s">
        <v>10</v>
      </c>
      <c r="H5" s="29" t="s">
        <v>11</v>
      </c>
    </row>
    <row r="6" ht="14.7" customHeight="1" spans="2:8">
      <c r="B6" s="29"/>
      <c r="C6" s="29"/>
      <c r="D6" s="29"/>
      <c r="E6" s="29"/>
      <c r="F6" s="29"/>
      <c r="G6" s="29"/>
      <c r="H6" s="29"/>
    </row>
    <row r="7" ht="16.35" customHeight="1" spans="2:8">
      <c r="B7" s="39" t="s">
        <v>12</v>
      </c>
      <c r="C7" s="31">
        <v>5109.48</v>
      </c>
      <c r="D7" s="39" t="s">
        <v>13</v>
      </c>
      <c r="E7" s="31">
        <v>5109.48</v>
      </c>
      <c r="F7" s="31">
        <f>SUM(F8:F36)</f>
        <v>5109.48</v>
      </c>
      <c r="G7" s="31"/>
      <c r="H7" s="31"/>
    </row>
    <row r="8" ht="16.35" customHeight="1" spans="2:8">
      <c r="B8" s="39" t="s">
        <v>14</v>
      </c>
      <c r="C8" s="31">
        <v>5109.48</v>
      </c>
      <c r="D8" s="39" t="s">
        <v>15</v>
      </c>
      <c r="E8" s="31">
        <v>1859.76</v>
      </c>
      <c r="F8" s="31">
        <v>1859.76</v>
      </c>
      <c r="G8" s="31"/>
      <c r="H8" s="31"/>
    </row>
    <row r="9" ht="16.35" customHeight="1" spans="2:8">
      <c r="B9" s="39" t="s">
        <v>16</v>
      </c>
      <c r="C9" s="31"/>
      <c r="D9" s="39" t="s">
        <v>17</v>
      </c>
      <c r="E9" s="31"/>
      <c r="F9" s="31"/>
      <c r="G9" s="31"/>
      <c r="H9" s="31"/>
    </row>
    <row r="10" ht="24.9" customHeight="1" spans="2:8">
      <c r="B10" s="39" t="s">
        <v>18</v>
      </c>
      <c r="C10" s="31"/>
      <c r="D10" s="39" t="s">
        <v>19</v>
      </c>
      <c r="E10" s="31"/>
      <c r="F10" s="31"/>
      <c r="G10" s="31"/>
      <c r="H10" s="31"/>
    </row>
    <row r="11" ht="16.35" customHeight="1" spans="2:8">
      <c r="B11" s="39" t="s">
        <v>20</v>
      </c>
      <c r="C11" s="31"/>
      <c r="D11" s="39" t="s">
        <v>21</v>
      </c>
      <c r="E11" s="31"/>
      <c r="F11" s="31"/>
      <c r="G11" s="31"/>
      <c r="H11" s="31"/>
    </row>
    <row r="12" ht="16.35" customHeight="1" spans="2:8">
      <c r="B12" s="39" t="s">
        <v>14</v>
      </c>
      <c r="C12" s="31"/>
      <c r="D12" s="39" t="s">
        <v>22</v>
      </c>
      <c r="E12" s="31"/>
      <c r="F12" s="31"/>
      <c r="G12" s="31"/>
      <c r="H12" s="31"/>
    </row>
    <row r="13" ht="16.35" customHeight="1" spans="2:8">
      <c r="B13" s="39" t="s">
        <v>16</v>
      </c>
      <c r="C13" s="31"/>
      <c r="D13" s="39" t="s">
        <v>23</v>
      </c>
      <c r="E13" s="31"/>
      <c r="F13" s="31"/>
      <c r="G13" s="31"/>
      <c r="H13" s="31"/>
    </row>
    <row r="14" ht="24.9" customHeight="1" spans="2:8">
      <c r="B14" s="39" t="s">
        <v>18</v>
      </c>
      <c r="C14" s="31"/>
      <c r="D14" s="39" t="s">
        <v>24</v>
      </c>
      <c r="E14" s="31"/>
      <c r="F14" s="31"/>
      <c r="G14" s="31"/>
      <c r="H14" s="31"/>
    </row>
    <row r="15" ht="16.35" customHeight="1" spans="2:8">
      <c r="B15" s="39"/>
      <c r="C15" s="31"/>
      <c r="D15" s="39" t="s">
        <v>25</v>
      </c>
      <c r="E15" s="31">
        <v>190.67</v>
      </c>
      <c r="F15" s="31">
        <v>190.67</v>
      </c>
      <c r="G15" s="31"/>
      <c r="H15" s="31"/>
    </row>
    <row r="16" ht="16.35" customHeight="1" spans="2:8">
      <c r="B16" s="39"/>
      <c r="C16" s="31"/>
      <c r="D16" s="39" t="s">
        <v>26</v>
      </c>
      <c r="E16" s="31"/>
      <c r="F16" s="31"/>
      <c r="G16" s="31"/>
      <c r="H16" s="31"/>
    </row>
    <row r="17" ht="16.35" customHeight="1" spans="2:8">
      <c r="B17" s="39"/>
      <c r="C17" s="31"/>
      <c r="D17" s="39" t="s">
        <v>27</v>
      </c>
      <c r="E17" s="31">
        <v>70.95</v>
      </c>
      <c r="F17" s="31">
        <v>70.95</v>
      </c>
      <c r="G17" s="31"/>
      <c r="H17" s="31"/>
    </row>
    <row r="18" ht="16.35" customHeight="1" spans="2:8">
      <c r="B18" s="39"/>
      <c r="C18" s="31"/>
      <c r="D18" s="39" t="s">
        <v>28</v>
      </c>
      <c r="E18" s="31"/>
      <c r="F18" s="31"/>
      <c r="G18" s="31"/>
      <c r="H18" s="31"/>
    </row>
    <row r="19" ht="16.35" customHeight="1" spans="2:8">
      <c r="B19" s="39"/>
      <c r="C19" s="31"/>
      <c r="D19" s="39" t="s">
        <v>29</v>
      </c>
      <c r="E19" s="31">
        <v>2904</v>
      </c>
      <c r="F19" s="31">
        <v>2904</v>
      </c>
      <c r="G19" s="31"/>
      <c r="H19" s="31"/>
    </row>
    <row r="20" ht="16.35" customHeight="1" spans="2:8">
      <c r="B20" s="39"/>
      <c r="C20" s="31"/>
      <c r="D20" s="39" t="s">
        <v>30</v>
      </c>
      <c r="E20" s="31"/>
      <c r="F20" s="31"/>
      <c r="G20" s="31"/>
      <c r="H20" s="31"/>
    </row>
    <row r="21" ht="16.35" customHeight="1" spans="2:8">
      <c r="B21" s="39"/>
      <c r="C21" s="31"/>
      <c r="D21" s="39" t="s">
        <v>31</v>
      </c>
      <c r="E21" s="31"/>
      <c r="F21" s="31"/>
      <c r="G21" s="31"/>
      <c r="H21" s="31"/>
    </row>
    <row r="22" ht="16.35" customHeight="1" spans="2:8">
      <c r="B22" s="39"/>
      <c r="C22" s="31"/>
      <c r="D22" s="39" t="s">
        <v>32</v>
      </c>
      <c r="E22" s="31"/>
      <c r="F22" s="31"/>
      <c r="G22" s="31"/>
      <c r="H22" s="31"/>
    </row>
    <row r="23" ht="16.35" customHeight="1" spans="2:8">
      <c r="B23" s="39"/>
      <c r="C23" s="31"/>
      <c r="D23" s="39" t="s">
        <v>33</v>
      </c>
      <c r="E23" s="31"/>
      <c r="F23" s="31"/>
      <c r="G23" s="31"/>
      <c r="H23" s="31"/>
    </row>
    <row r="24" ht="16.35" customHeight="1" spans="2:8">
      <c r="B24" s="39"/>
      <c r="C24" s="31"/>
      <c r="D24" s="39" t="s">
        <v>34</v>
      </c>
      <c r="E24" s="31"/>
      <c r="F24" s="31"/>
      <c r="G24" s="31"/>
      <c r="H24" s="31"/>
    </row>
    <row r="25" ht="16.35" customHeight="1" spans="2:8">
      <c r="B25" s="39"/>
      <c r="C25" s="31"/>
      <c r="D25" s="39" t="s">
        <v>35</v>
      </c>
      <c r="E25" s="31"/>
      <c r="F25" s="31"/>
      <c r="G25" s="31"/>
      <c r="H25" s="31"/>
    </row>
    <row r="26" ht="16.35" customHeight="1" spans="2:8">
      <c r="B26" s="39"/>
      <c r="C26" s="31"/>
      <c r="D26" s="39" t="s">
        <v>36</v>
      </c>
      <c r="E26" s="31"/>
      <c r="F26" s="31"/>
      <c r="G26" s="31"/>
      <c r="H26" s="31"/>
    </row>
    <row r="27" ht="16.35" customHeight="1" spans="2:8">
      <c r="B27" s="39"/>
      <c r="C27" s="31"/>
      <c r="D27" s="39" t="s">
        <v>37</v>
      </c>
      <c r="E27" s="31">
        <v>84.1</v>
      </c>
      <c r="F27" s="31">
        <v>84.1</v>
      </c>
      <c r="G27" s="31"/>
      <c r="H27" s="31"/>
    </row>
    <row r="28" ht="16.35" customHeight="1" spans="2:8">
      <c r="B28" s="39"/>
      <c r="C28" s="31"/>
      <c r="D28" s="39" t="s">
        <v>38</v>
      </c>
      <c r="E28" s="31"/>
      <c r="F28" s="31"/>
      <c r="G28" s="31"/>
      <c r="H28" s="31"/>
    </row>
    <row r="29" ht="16.35" customHeight="1" spans="2:8">
      <c r="B29" s="39"/>
      <c r="C29" s="31"/>
      <c r="D29" s="39" t="s">
        <v>39</v>
      </c>
      <c r="E29" s="31"/>
      <c r="F29" s="31"/>
      <c r="G29" s="31"/>
      <c r="H29" s="31"/>
    </row>
    <row r="30" ht="16.35" customHeight="1" spans="2:8">
      <c r="B30" s="39"/>
      <c r="C30" s="31"/>
      <c r="D30" s="39" t="s">
        <v>40</v>
      </c>
      <c r="E30" s="31"/>
      <c r="F30" s="31"/>
      <c r="G30" s="31"/>
      <c r="H30" s="31"/>
    </row>
    <row r="31" ht="16.35" customHeight="1" spans="2:8">
      <c r="B31" s="39"/>
      <c r="C31" s="31"/>
      <c r="D31" s="39" t="s">
        <v>41</v>
      </c>
      <c r="E31" s="31"/>
      <c r="F31" s="31"/>
      <c r="G31" s="31"/>
      <c r="H31" s="31"/>
    </row>
    <row r="32" ht="16.35" customHeight="1" spans="2:8">
      <c r="B32" s="39"/>
      <c r="C32" s="31"/>
      <c r="D32" s="39" t="s">
        <v>42</v>
      </c>
      <c r="E32" s="31"/>
      <c r="F32" s="31"/>
      <c r="G32" s="31"/>
      <c r="H32" s="31"/>
    </row>
    <row r="33" ht="16.35" customHeight="1" spans="2:8">
      <c r="B33" s="39"/>
      <c r="C33" s="31"/>
      <c r="D33" s="39" t="s">
        <v>43</v>
      </c>
      <c r="E33" s="31"/>
      <c r="F33" s="31"/>
      <c r="G33" s="31"/>
      <c r="H33" s="31"/>
    </row>
    <row r="34" ht="16.35" customHeight="1" spans="2:8">
      <c r="B34" s="39"/>
      <c r="C34" s="31"/>
      <c r="D34" s="39" t="s">
        <v>44</v>
      </c>
      <c r="E34" s="31"/>
      <c r="F34" s="31"/>
      <c r="G34" s="31"/>
      <c r="H34" s="31"/>
    </row>
    <row r="35" ht="16.35" customHeight="1" spans="2:8">
      <c r="B35" s="39"/>
      <c r="C35" s="31"/>
      <c r="D35" s="39" t="s">
        <v>45</v>
      </c>
      <c r="E35" s="31"/>
      <c r="F35" s="31"/>
      <c r="G35" s="31"/>
      <c r="H35" s="31"/>
    </row>
    <row r="36" ht="16.35" customHeight="1" spans="2:8">
      <c r="B36" s="39"/>
      <c r="C36" s="31"/>
      <c r="D36" s="39" t="s">
        <v>46</v>
      </c>
      <c r="E36" s="31"/>
      <c r="F36" s="31"/>
      <c r="G36" s="31"/>
      <c r="H36" s="31"/>
    </row>
    <row r="37" ht="16.35" customHeight="1" spans="2:8">
      <c r="B37" s="39"/>
      <c r="C37" s="39"/>
      <c r="D37" s="30" t="s">
        <v>47</v>
      </c>
      <c r="E37" s="39"/>
      <c r="F37" s="39"/>
      <c r="G37" s="39"/>
      <c r="H37" s="39"/>
    </row>
    <row r="38" ht="16.35" customHeight="1" spans="2:8">
      <c r="B38" s="39"/>
      <c r="C38" s="39"/>
      <c r="D38" s="39"/>
      <c r="E38" s="39"/>
      <c r="F38" s="39"/>
      <c r="G38" s="39"/>
      <c r="H38" s="39"/>
    </row>
    <row r="39" ht="16.35" customHeight="1" spans="2:8">
      <c r="B39" s="30" t="s">
        <v>48</v>
      </c>
      <c r="C39" s="31">
        <v>5109.48</v>
      </c>
      <c r="D39" s="30" t="s">
        <v>49</v>
      </c>
      <c r="E39" s="31">
        <v>5109.48</v>
      </c>
      <c r="F39" s="39"/>
      <c r="G39" s="39"/>
      <c r="H39" s="39"/>
    </row>
  </sheetData>
  <mergeCells count="12">
    <mergeCell ref="B2:H2"/>
    <mergeCell ref="B3:D3"/>
    <mergeCell ref="G3:H3"/>
    <mergeCell ref="B4:C4"/>
    <mergeCell ref="D4:H4"/>
    <mergeCell ref="B5:B6"/>
    <mergeCell ref="C5:C6"/>
    <mergeCell ref="D5:D6"/>
    <mergeCell ref="E5:E6"/>
    <mergeCell ref="F5:F6"/>
    <mergeCell ref="G5:G6"/>
    <mergeCell ref="H5:H6"/>
  </mergeCells>
  <printOptions horizontalCentered="1"/>
  <pageMargins left="0.195999994874001" right="0.195999994874001" top="0.0780000016093254" bottom="0.195999994874001" header="0" footer="0.195999994874001"/>
  <pageSetup paperSize="9" scale="90" orientation="portrait"/>
  <headerFooter>
    <oddFooter>&amp;C&amp;"SimSun,Plain"&amp;9 第 &amp;"SimSun,Plain"&amp;9 &amp;P&amp;"SimSun,Plain"&amp;9  页，共 &amp;"SimSun,Plain"&amp;9 &amp;N&amp;"SimSun,Plain"&amp;9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4" workbookViewId="0">
      <selection activeCell="C23" sqref="C23:K26"/>
    </sheetView>
  </sheetViews>
  <sheetFormatPr defaultColWidth="10" defaultRowHeight="14.4"/>
  <cols>
    <col min="1" max="1" width="0.703703703703704" style="1" customWidth="1"/>
    <col min="2" max="2" width="7.7037037037037" style="1" customWidth="1"/>
    <col min="3" max="3" width="10.2037037037037" style="1" customWidth="1"/>
    <col min="4" max="5" width="7.10185185185185" style="1" customWidth="1"/>
    <col min="6" max="6" width="5.10185185185185" style="1" customWidth="1"/>
    <col min="7" max="7" width="6.89814814814815" style="1" customWidth="1"/>
    <col min="8" max="8" width="5.60185185185185" style="1" customWidth="1"/>
    <col min="9" max="9" width="6.10185185185185" style="1" customWidth="1"/>
    <col min="10" max="10" width="6.89814814814815" style="1" customWidth="1"/>
    <col min="11" max="11" width="9" style="1" customWidth="1"/>
    <col min="12" max="12" width="6.10185185185185" style="1" customWidth="1"/>
    <col min="13" max="13" width="7.10185185185185" style="1" customWidth="1"/>
    <col min="14" max="14" width="7.7037037037037" style="1" customWidth="1"/>
    <col min="15" max="15" width="3.89814814814815" style="1" customWidth="1"/>
    <col min="16" max="16384" width="10" style="1"/>
  </cols>
  <sheetData>
    <row r="1" ht="16.35" customHeight="1" spans="1:15">
      <c r="A1" s="2"/>
      <c r="B1" s="2" t="s">
        <v>249</v>
      </c>
      <c r="C1" s="2"/>
      <c r="D1" s="2"/>
      <c r="E1" s="2"/>
      <c r="F1" s="2"/>
      <c r="G1" s="2"/>
      <c r="H1" s="2"/>
      <c r="I1" s="2"/>
      <c r="J1" s="2"/>
      <c r="K1" s="2"/>
      <c r="L1" s="2"/>
      <c r="M1" s="2"/>
      <c r="N1" s="2"/>
      <c r="O1" s="2"/>
    </row>
    <row r="2" ht="48.45" customHeight="1" spans="2:15">
      <c r="B2" s="3" t="s">
        <v>250</v>
      </c>
      <c r="C2" s="3"/>
      <c r="D2" s="3"/>
      <c r="E2" s="3"/>
      <c r="F2" s="3"/>
      <c r="G2" s="3"/>
      <c r="H2" s="3"/>
      <c r="I2" s="3"/>
      <c r="J2" s="3"/>
      <c r="K2" s="3"/>
      <c r="L2" s="3"/>
      <c r="M2" s="3"/>
      <c r="N2" s="3"/>
      <c r="O2" s="2"/>
    </row>
    <row r="3" ht="16.35" customHeight="1" spans="2:15">
      <c r="B3" s="2"/>
      <c r="C3" s="2"/>
      <c r="D3" s="2"/>
      <c r="E3" s="2"/>
      <c r="F3" s="2"/>
      <c r="G3" s="2"/>
      <c r="H3" s="2"/>
      <c r="I3" s="2"/>
      <c r="J3" s="2"/>
      <c r="K3" s="2"/>
      <c r="L3" s="24"/>
      <c r="M3" s="2"/>
      <c r="N3" s="24" t="s">
        <v>2</v>
      </c>
      <c r="O3" s="24"/>
    </row>
    <row r="4" ht="37.95" customHeight="1" spans="2:15">
      <c r="B4" s="5" t="s">
        <v>251</v>
      </c>
      <c r="C4" s="6" t="s">
        <v>252</v>
      </c>
      <c r="D4" s="6"/>
      <c r="E4" s="6"/>
      <c r="F4" s="6"/>
      <c r="G4" s="5" t="s">
        <v>253</v>
      </c>
      <c r="H4" s="6" t="s">
        <v>254</v>
      </c>
      <c r="I4" s="6"/>
      <c r="J4" s="6"/>
      <c r="K4" s="6"/>
      <c r="L4" s="5" t="s">
        <v>255</v>
      </c>
      <c r="M4" s="6" t="s">
        <v>256</v>
      </c>
      <c r="N4" s="6"/>
      <c r="O4" s="6"/>
    </row>
    <row r="5" ht="45" customHeight="1" spans="2:15">
      <c r="B5" s="5" t="s">
        <v>257</v>
      </c>
      <c r="C5" s="6" t="s">
        <v>258</v>
      </c>
      <c r="D5" s="6"/>
      <c r="E5" s="6"/>
      <c r="F5" s="6"/>
      <c r="G5" s="5" t="s">
        <v>259</v>
      </c>
      <c r="H5" s="6" t="s">
        <v>260</v>
      </c>
      <c r="I5" s="6"/>
      <c r="J5" s="6"/>
      <c r="K5" s="6"/>
      <c r="L5" s="5" t="s">
        <v>261</v>
      </c>
      <c r="M5" s="7">
        <v>160</v>
      </c>
      <c r="N5" s="7"/>
      <c r="O5" s="5" t="s">
        <v>262</v>
      </c>
    </row>
    <row r="6" ht="44.25" customHeight="1" spans="2:15">
      <c r="B6" s="5" t="s">
        <v>263</v>
      </c>
      <c r="C6" s="17">
        <v>10</v>
      </c>
      <c r="D6" s="17"/>
      <c r="E6" s="17"/>
      <c r="F6" s="17"/>
      <c r="G6" s="5" t="s">
        <v>264</v>
      </c>
      <c r="H6" s="6" t="s">
        <v>265</v>
      </c>
      <c r="I6" s="6"/>
      <c r="J6" s="6"/>
      <c r="K6" s="6"/>
      <c r="L6" s="25" t="s">
        <v>266</v>
      </c>
      <c r="M6" s="25"/>
      <c r="N6" s="7">
        <v>160</v>
      </c>
      <c r="O6" s="5" t="s">
        <v>262</v>
      </c>
    </row>
    <row r="7" ht="26.1" customHeight="1" spans="2:15">
      <c r="B7" s="5" t="s">
        <v>267</v>
      </c>
      <c r="C7" s="18" t="s">
        <v>268</v>
      </c>
      <c r="D7" s="19"/>
      <c r="E7" s="19"/>
      <c r="F7" s="19"/>
      <c r="G7" s="19"/>
      <c r="H7" s="19"/>
      <c r="I7" s="19"/>
      <c r="J7" s="19"/>
      <c r="K7" s="19"/>
      <c r="L7" s="25" t="s">
        <v>269</v>
      </c>
      <c r="M7" s="25"/>
      <c r="N7" s="7"/>
      <c r="O7" s="5" t="s">
        <v>262</v>
      </c>
    </row>
    <row r="8" ht="26.1" customHeight="1" spans="2:15">
      <c r="B8" s="5"/>
      <c r="C8" s="19"/>
      <c r="D8" s="19"/>
      <c r="E8" s="19"/>
      <c r="F8" s="19"/>
      <c r="G8" s="19"/>
      <c r="H8" s="19"/>
      <c r="I8" s="19"/>
      <c r="J8" s="19"/>
      <c r="K8" s="19"/>
      <c r="L8" s="25" t="s">
        <v>270</v>
      </c>
      <c r="M8" s="25"/>
      <c r="N8" s="7"/>
      <c r="O8" s="5" t="s">
        <v>262</v>
      </c>
    </row>
    <row r="9" ht="26.1" customHeight="1" spans="2:15">
      <c r="B9" s="5"/>
      <c r="C9" s="19"/>
      <c r="D9" s="19"/>
      <c r="E9" s="19"/>
      <c r="F9" s="19"/>
      <c r="G9" s="19"/>
      <c r="H9" s="19"/>
      <c r="I9" s="19"/>
      <c r="J9" s="19"/>
      <c r="K9" s="19"/>
      <c r="L9" s="25" t="s">
        <v>271</v>
      </c>
      <c r="M9" s="25"/>
      <c r="N9" s="7"/>
      <c r="O9" s="5" t="s">
        <v>262</v>
      </c>
    </row>
    <row r="10" ht="26.1" customHeight="1" spans="2:15">
      <c r="B10" s="5"/>
      <c r="C10" s="19"/>
      <c r="D10" s="19"/>
      <c r="E10" s="19"/>
      <c r="F10" s="19"/>
      <c r="G10" s="19"/>
      <c r="H10" s="19"/>
      <c r="I10" s="19"/>
      <c r="J10" s="19"/>
      <c r="K10" s="19"/>
      <c r="L10" s="25" t="s">
        <v>272</v>
      </c>
      <c r="M10" s="25"/>
      <c r="N10" s="7"/>
      <c r="O10" s="5" t="s">
        <v>262</v>
      </c>
    </row>
    <row r="11" ht="26.1" customHeight="1" spans="2:15">
      <c r="B11" s="5" t="s">
        <v>273</v>
      </c>
      <c r="C11" s="5" t="s">
        <v>274</v>
      </c>
      <c r="D11" s="5" t="s">
        <v>275</v>
      </c>
      <c r="E11" s="5"/>
      <c r="F11" s="5"/>
      <c r="G11" s="10" t="s">
        <v>276</v>
      </c>
      <c r="H11" s="5" t="s">
        <v>277</v>
      </c>
      <c r="I11" s="5" t="s">
        <v>278</v>
      </c>
      <c r="J11" s="5" t="s">
        <v>279</v>
      </c>
      <c r="K11" s="5" t="s">
        <v>280</v>
      </c>
      <c r="L11" s="5" t="s">
        <v>281</v>
      </c>
      <c r="M11" s="5" t="s">
        <v>282</v>
      </c>
      <c r="N11" s="5" t="s">
        <v>283</v>
      </c>
      <c r="O11" s="5"/>
    </row>
    <row r="12" ht="26.1" customHeight="1" spans="2:15">
      <c r="B12" s="20" t="s">
        <v>284</v>
      </c>
      <c r="C12" s="20" t="s">
        <v>285</v>
      </c>
      <c r="D12" s="20" t="s">
        <v>286</v>
      </c>
      <c r="E12" s="20"/>
      <c r="F12" s="21"/>
      <c r="G12" s="22" t="s">
        <v>287</v>
      </c>
      <c r="H12" s="23" t="s">
        <v>288</v>
      </c>
      <c r="I12" s="23" t="s">
        <v>288</v>
      </c>
      <c r="J12" s="5" t="s">
        <v>289</v>
      </c>
      <c r="K12" s="5" t="s">
        <v>290</v>
      </c>
      <c r="L12" s="5" t="s">
        <v>290</v>
      </c>
      <c r="M12" s="5" t="s">
        <v>291</v>
      </c>
      <c r="N12" s="5"/>
      <c r="O12" s="5"/>
    </row>
    <row r="13" ht="26.1" customHeight="1" spans="2:15">
      <c r="B13" s="20" t="s">
        <v>284</v>
      </c>
      <c r="C13" s="20" t="s">
        <v>285</v>
      </c>
      <c r="D13" s="20" t="s">
        <v>292</v>
      </c>
      <c r="E13" s="20"/>
      <c r="F13" s="21"/>
      <c r="G13" s="22" t="s">
        <v>293</v>
      </c>
      <c r="H13" s="23" t="s">
        <v>288</v>
      </c>
      <c r="I13" s="23" t="s">
        <v>288</v>
      </c>
      <c r="J13" s="5" t="s">
        <v>294</v>
      </c>
      <c r="K13" s="5" t="s">
        <v>295</v>
      </c>
      <c r="L13" s="5" t="s">
        <v>295</v>
      </c>
      <c r="M13" s="5" t="s">
        <v>296</v>
      </c>
      <c r="N13" s="5"/>
      <c r="O13" s="5"/>
    </row>
    <row r="14" ht="26.1" customHeight="1" spans="2:15">
      <c r="B14" s="20" t="s">
        <v>284</v>
      </c>
      <c r="C14" s="20" t="s">
        <v>285</v>
      </c>
      <c r="D14" s="20" t="s">
        <v>297</v>
      </c>
      <c r="E14" s="20"/>
      <c r="F14" s="21"/>
      <c r="G14" s="22" t="s">
        <v>293</v>
      </c>
      <c r="H14" s="23" t="s">
        <v>298</v>
      </c>
      <c r="I14" s="23" t="s">
        <v>298</v>
      </c>
      <c r="J14" s="5" t="s">
        <v>294</v>
      </c>
      <c r="K14" s="5" t="s">
        <v>295</v>
      </c>
      <c r="L14" s="5" t="s">
        <v>295</v>
      </c>
      <c r="M14" s="5" t="s">
        <v>296</v>
      </c>
      <c r="N14" s="5"/>
      <c r="O14" s="5"/>
    </row>
    <row r="15" ht="26.1" customHeight="1" spans="2:15">
      <c r="B15" s="20" t="s">
        <v>299</v>
      </c>
      <c r="C15" s="20" t="s">
        <v>300</v>
      </c>
      <c r="D15" s="20" t="s">
        <v>301</v>
      </c>
      <c r="E15" s="20"/>
      <c r="F15" s="21"/>
      <c r="G15" s="22" t="s">
        <v>293</v>
      </c>
      <c r="H15" s="23" t="s">
        <v>302</v>
      </c>
      <c r="I15" s="23" t="s">
        <v>302</v>
      </c>
      <c r="J15" s="5" t="s">
        <v>303</v>
      </c>
      <c r="K15" s="5" t="s">
        <v>290</v>
      </c>
      <c r="L15" s="5" t="s">
        <v>290</v>
      </c>
      <c r="M15" s="5" t="s">
        <v>296</v>
      </c>
      <c r="N15" s="5"/>
      <c r="O15" s="5"/>
    </row>
    <row r="20" ht="32.4" spans="2:15">
      <c r="B20" s="5" t="s">
        <v>251</v>
      </c>
      <c r="C20" s="6" t="s">
        <v>252</v>
      </c>
      <c r="D20" s="6"/>
      <c r="E20" s="6"/>
      <c r="F20" s="6"/>
      <c r="G20" s="5" t="s">
        <v>253</v>
      </c>
      <c r="H20" s="6" t="s">
        <v>304</v>
      </c>
      <c r="I20" s="6"/>
      <c r="J20" s="6"/>
      <c r="K20" s="6"/>
      <c r="L20" s="5" t="s">
        <v>255</v>
      </c>
      <c r="M20" s="6" t="s">
        <v>305</v>
      </c>
      <c r="N20" s="6"/>
      <c r="O20" s="6"/>
    </row>
    <row r="21" ht="21.6" spans="2:15">
      <c r="B21" s="5" t="s">
        <v>257</v>
      </c>
      <c r="C21" s="6" t="s">
        <v>258</v>
      </c>
      <c r="D21" s="6"/>
      <c r="E21" s="6"/>
      <c r="F21" s="6"/>
      <c r="G21" s="5" t="s">
        <v>259</v>
      </c>
      <c r="H21" s="6" t="s">
        <v>260</v>
      </c>
      <c r="I21" s="6"/>
      <c r="J21" s="6"/>
      <c r="K21" s="6"/>
      <c r="L21" s="5" t="s">
        <v>261</v>
      </c>
      <c r="M21" s="7">
        <v>7.5</v>
      </c>
      <c r="N21" s="7"/>
      <c r="O21" s="5" t="s">
        <v>262</v>
      </c>
    </row>
    <row r="22" ht="32.4" spans="2:15">
      <c r="B22" s="5" t="s">
        <v>263</v>
      </c>
      <c r="C22" s="17">
        <v>10</v>
      </c>
      <c r="D22" s="17"/>
      <c r="E22" s="17"/>
      <c r="F22" s="17"/>
      <c r="G22" s="5" t="s">
        <v>264</v>
      </c>
      <c r="H22" s="6" t="s">
        <v>265</v>
      </c>
      <c r="I22" s="6"/>
      <c r="J22" s="6"/>
      <c r="K22" s="6"/>
      <c r="L22" s="25" t="s">
        <v>266</v>
      </c>
      <c r="M22" s="25"/>
      <c r="N22" s="7">
        <v>7.5</v>
      </c>
      <c r="O22" s="5" t="s">
        <v>262</v>
      </c>
    </row>
    <row r="23" spans="2:15">
      <c r="B23" s="5" t="s">
        <v>267</v>
      </c>
      <c r="C23" s="18" t="s">
        <v>306</v>
      </c>
      <c r="D23" s="19"/>
      <c r="E23" s="19"/>
      <c r="F23" s="19"/>
      <c r="G23" s="19"/>
      <c r="H23" s="19"/>
      <c r="I23" s="19"/>
      <c r="J23" s="19"/>
      <c r="K23" s="19"/>
      <c r="L23" s="25" t="s">
        <v>269</v>
      </c>
      <c r="M23" s="25"/>
      <c r="N23" s="7"/>
      <c r="O23" s="5" t="s">
        <v>262</v>
      </c>
    </row>
    <row r="24" spans="2:15">
      <c r="B24" s="5"/>
      <c r="C24" s="19"/>
      <c r="D24" s="19"/>
      <c r="E24" s="19"/>
      <c r="F24" s="19"/>
      <c r="G24" s="19"/>
      <c r="H24" s="19"/>
      <c r="I24" s="19"/>
      <c r="J24" s="19"/>
      <c r="K24" s="19"/>
      <c r="L24" s="25" t="s">
        <v>270</v>
      </c>
      <c r="M24" s="25"/>
      <c r="N24" s="7"/>
      <c r="O24" s="5" t="s">
        <v>262</v>
      </c>
    </row>
    <row r="25" spans="2:15">
      <c r="B25" s="5"/>
      <c r="C25" s="19"/>
      <c r="D25" s="19"/>
      <c r="E25" s="19"/>
      <c r="F25" s="19"/>
      <c r="G25" s="19"/>
      <c r="H25" s="19"/>
      <c r="I25" s="19"/>
      <c r="J25" s="19"/>
      <c r="K25" s="19"/>
      <c r="L25" s="25" t="s">
        <v>271</v>
      </c>
      <c r="M25" s="25"/>
      <c r="N25" s="7"/>
      <c r="O25" s="5" t="s">
        <v>262</v>
      </c>
    </row>
    <row r="26" ht="30" customHeight="1" spans="2:15">
      <c r="B26" s="5"/>
      <c r="C26" s="19"/>
      <c r="D26" s="19"/>
      <c r="E26" s="19"/>
      <c r="F26" s="19"/>
      <c r="G26" s="19"/>
      <c r="H26" s="19"/>
      <c r="I26" s="19"/>
      <c r="J26" s="19"/>
      <c r="K26" s="19"/>
      <c r="L26" s="25" t="s">
        <v>272</v>
      </c>
      <c r="M26" s="25"/>
      <c r="N26" s="7"/>
      <c r="O26" s="5" t="s">
        <v>262</v>
      </c>
    </row>
    <row r="27" ht="21.6" spans="2:15">
      <c r="B27" s="5" t="s">
        <v>273</v>
      </c>
      <c r="C27" s="5" t="s">
        <v>274</v>
      </c>
      <c r="D27" s="5" t="s">
        <v>275</v>
      </c>
      <c r="E27" s="5"/>
      <c r="F27" s="5"/>
      <c r="G27" s="10" t="s">
        <v>276</v>
      </c>
      <c r="H27" s="5" t="s">
        <v>277</v>
      </c>
      <c r="I27" s="5" t="s">
        <v>278</v>
      </c>
      <c r="J27" s="5" t="s">
        <v>279</v>
      </c>
      <c r="K27" s="5" t="s">
        <v>280</v>
      </c>
      <c r="L27" s="5" t="s">
        <v>281</v>
      </c>
      <c r="M27" s="5" t="s">
        <v>282</v>
      </c>
      <c r="N27" s="5" t="s">
        <v>283</v>
      </c>
      <c r="O27" s="5"/>
    </row>
    <row r="28" spans="2:15">
      <c r="B28" s="20" t="s">
        <v>284</v>
      </c>
      <c r="C28" s="20" t="s">
        <v>285</v>
      </c>
      <c r="D28" s="20" t="s">
        <v>307</v>
      </c>
      <c r="E28" s="20"/>
      <c r="F28" s="21"/>
      <c r="G28" s="22" t="s">
        <v>293</v>
      </c>
      <c r="H28" s="23" t="s">
        <v>288</v>
      </c>
      <c r="I28" s="23" t="s">
        <v>288</v>
      </c>
      <c r="J28" s="5" t="s">
        <v>308</v>
      </c>
      <c r="K28" s="5" t="s">
        <v>290</v>
      </c>
      <c r="L28" s="5" t="s">
        <v>290</v>
      </c>
      <c r="M28" s="5" t="s">
        <v>291</v>
      </c>
      <c r="N28" s="5"/>
      <c r="O28" s="5"/>
    </row>
    <row r="29" spans="2:15">
      <c r="B29" s="20" t="s">
        <v>284</v>
      </c>
      <c r="C29" s="20" t="s">
        <v>285</v>
      </c>
      <c r="D29" s="20" t="s">
        <v>309</v>
      </c>
      <c r="E29" s="20"/>
      <c r="F29" s="21"/>
      <c r="G29" s="22" t="s">
        <v>287</v>
      </c>
      <c r="H29" s="23" t="s">
        <v>288</v>
      </c>
      <c r="I29" s="23" t="s">
        <v>288</v>
      </c>
      <c r="J29" s="5" t="s">
        <v>289</v>
      </c>
      <c r="K29" s="5" t="s">
        <v>290</v>
      </c>
      <c r="L29" s="5" t="s">
        <v>290</v>
      </c>
      <c r="M29" s="5" t="s">
        <v>296</v>
      </c>
      <c r="N29" s="5"/>
      <c r="O29" s="5"/>
    </row>
    <row r="30" spans="2:15">
      <c r="B30" s="20" t="s">
        <v>299</v>
      </c>
      <c r="C30" s="20" t="s">
        <v>300</v>
      </c>
      <c r="D30" s="20" t="s">
        <v>310</v>
      </c>
      <c r="E30" s="20"/>
      <c r="F30" s="21"/>
      <c r="G30" s="22" t="s">
        <v>293</v>
      </c>
      <c r="H30" s="23" t="s">
        <v>311</v>
      </c>
      <c r="I30" s="23" t="s">
        <v>311</v>
      </c>
      <c r="J30" s="5" t="s">
        <v>312</v>
      </c>
      <c r="K30" s="5" t="s">
        <v>290</v>
      </c>
      <c r="L30" s="5" t="s">
        <v>290</v>
      </c>
      <c r="M30" s="5" t="s">
        <v>296</v>
      </c>
      <c r="N30" s="5"/>
      <c r="O30" s="5"/>
    </row>
  </sheetData>
  <mergeCells count="50">
    <mergeCell ref="B2:N2"/>
    <mergeCell ref="N3:O3"/>
    <mergeCell ref="C4:F4"/>
    <mergeCell ref="H4:K4"/>
    <mergeCell ref="M4:O4"/>
    <mergeCell ref="C5:F5"/>
    <mergeCell ref="H5:K5"/>
    <mergeCell ref="M5:N5"/>
    <mergeCell ref="C6:F6"/>
    <mergeCell ref="H6:K6"/>
    <mergeCell ref="L6:M6"/>
    <mergeCell ref="L7:M7"/>
    <mergeCell ref="L8:M8"/>
    <mergeCell ref="L9:M9"/>
    <mergeCell ref="L10:M10"/>
    <mergeCell ref="D11:F11"/>
    <mergeCell ref="N11:O11"/>
    <mergeCell ref="D12:F12"/>
    <mergeCell ref="N12:O12"/>
    <mergeCell ref="D13:F13"/>
    <mergeCell ref="N13:O13"/>
    <mergeCell ref="D14:F14"/>
    <mergeCell ref="N14:O14"/>
    <mergeCell ref="D15:F15"/>
    <mergeCell ref="N15:O15"/>
    <mergeCell ref="C20:F20"/>
    <mergeCell ref="H20:K20"/>
    <mergeCell ref="M20:O20"/>
    <mergeCell ref="C21:F21"/>
    <mergeCell ref="H21:K21"/>
    <mergeCell ref="M21:N21"/>
    <mergeCell ref="C22:F22"/>
    <mergeCell ref="H22:K22"/>
    <mergeCell ref="L22:M22"/>
    <mergeCell ref="L23:M23"/>
    <mergeCell ref="L24:M24"/>
    <mergeCell ref="L25:M25"/>
    <mergeCell ref="L26:M26"/>
    <mergeCell ref="D27:F27"/>
    <mergeCell ref="N27:O27"/>
    <mergeCell ref="D28:F28"/>
    <mergeCell ref="N28:O28"/>
    <mergeCell ref="D29:F29"/>
    <mergeCell ref="N29:O29"/>
    <mergeCell ref="D30:F30"/>
    <mergeCell ref="N30:O30"/>
    <mergeCell ref="B7:B10"/>
    <mergeCell ref="B23:B26"/>
    <mergeCell ref="C7:K10"/>
    <mergeCell ref="C23:K26"/>
  </mergeCells>
  <printOptions horizontalCentered="1"/>
  <pageMargins left="0.393700787401575" right="0.196850393700787" top="0.275590551181102" bottom="0.275590551181102" header="0" footer="0.196850393700787"/>
  <pageSetup paperSize="9" scale="9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workbookViewId="0">
      <selection activeCell="E15" sqref="E15:F15"/>
    </sheetView>
  </sheetViews>
  <sheetFormatPr defaultColWidth="10" defaultRowHeight="14.4"/>
  <cols>
    <col min="1" max="1" width="1" style="1" customWidth="1"/>
    <col min="2" max="2" width="8.5" style="1" customWidth="1"/>
    <col min="3" max="4" width="10.2037037037037" style="1" customWidth="1"/>
    <col min="5" max="5" width="32.1111111111111" style="1" customWidth="1"/>
    <col min="6" max="6" width="7.22222222222222" style="1" customWidth="1"/>
    <col min="7" max="7" width="9.2037037037037" style="1" customWidth="1"/>
    <col min="8" max="8" width="10.2037037037037" style="1" customWidth="1"/>
    <col min="9" max="10" width="9.2037037037037" style="1" customWidth="1"/>
    <col min="11" max="11" width="10.2037037037037" style="1" customWidth="1"/>
    <col min="12" max="16384" width="10" style="1"/>
  </cols>
  <sheetData>
    <row r="1" ht="16.35" customHeight="1" spans="1:11">
      <c r="A1" s="2"/>
      <c r="B1" s="2" t="s">
        <v>313</v>
      </c>
      <c r="C1" s="2"/>
      <c r="D1" s="2"/>
      <c r="E1" s="2"/>
      <c r="F1" s="2"/>
      <c r="G1" s="2"/>
      <c r="H1" s="2"/>
      <c r="I1" s="2"/>
      <c r="J1" s="2"/>
      <c r="K1" s="2"/>
    </row>
    <row r="2" ht="48.45" customHeight="1" spans="1:11">
      <c r="A2" s="2"/>
      <c r="B2" s="3" t="s">
        <v>314</v>
      </c>
      <c r="C2" s="3"/>
      <c r="D2" s="3"/>
      <c r="E2" s="3"/>
      <c r="F2" s="3"/>
      <c r="G2" s="3"/>
      <c r="H2" s="3"/>
      <c r="I2" s="3"/>
      <c r="J2" s="3"/>
      <c r="K2" s="3"/>
    </row>
    <row r="3" ht="16.35" customHeight="1" spans="1:11">
      <c r="A3" s="2"/>
      <c r="B3" s="4"/>
      <c r="C3" s="4"/>
      <c r="D3" s="4"/>
      <c r="E3" s="4"/>
      <c r="F3" s="4"/>
      <c r="G3" s="4"/>
      <c r="H3" s="4"/>
      <c r="I3" s="4"/>
      <c r="J3" s="14"/>
      <c r="K3" s="14" t="s">
        <v>2</v>
      </c>
    </row>
    <row r="4" ht="26.1" customHeight="1" spans="1:11">
      <c r="A4" s="2"/>
      <c r="B4" s="5" t="s">
        <v>315</v>
      </c>
      <c r="C4" s="5"/>
      <c r="D4" s="6" t="s">
        <v>258</v>
      </c>
      <c r="E4" s="6"/>
      <c r="F4" s="6"/>
      <c r="G4" s="6"/>
      <c r="H4" s="6"/>
      <c r="I4" s="5" t="s">
        <v>316</v>
      </c>
      <c r="J4" s="6" t="s">
        <v>317</v>
      </c>
      <c r="K4" s="6"/>
    </row>
    <row r="5" ht="26.1" customHeight="1" spans="1:11">
      <c r="A5" s="2"/>
      <c r="B5" s="5" t="s">
        <v>318</v>
      </c>
      <c r="C5" s="5" t="s">
        <v>319</v>
      </c>
      <c r="D5" s="5" t="s">
        <v>57</v>
      </c>
      <c r="E5" s="5"/>
      <c r="F5" s="5"/>
      <c r="G5" s="5"/>
      <c r="H5" s="5" t="s">
        <v>58</v>
      </c>
      <c r="I5" s="5"/>
      <c r="J5" s="5"/>
      <c r="K5" s="5"/>
    </row>
    <row r="6" ht="26.1" customHeight="1" spans="1:11">
      <c r="A6" s="2"/>
      <c r="B6" s="5"/>
      <c r="C6" s="5"/>
      <c r="D6" s="5" t="s">
        <v>8</v>
      </c>
      <c r="E6" s="5" t="s">
        <v>320</v>
      </c>
      <c r="F6" s="5" t="s">
        <v>321</v>
      </c>
      <c r="G6" s="5" t="s">
        <v>270</v>
      </c>
      <c r="H6" s="5" t="s">
        <v>8</v>
      </c>
      <c r="I6" s="5" t="s">
        <v>320</v>
      </c>
      <c r="J6" s="5" t="s">
        <v>321</v>
      </c>
      <c r="K6" s="5" t="s">
        <v>270</v>
      </c>
    </row>
    <row r="7" ht="26.1" customHeight="1" spans="1:11">
      <c r="A7" s="2"/>
      <c r="B7" s="5"/>
      <c r="C7" s="7">
        <v>5109.48</v>
      </c>
      <c r="D7" s="7">
        <v>1242.98</v>
      </c>
      <c r="E7" s="7">
        <v>1242.98</v>
      </c>
      <c r="F7" s="7"/>
      <c r="G7" s="7"/>
      <c r="H7" s="7">
        <v>3866.5</v>
      </c>
      <c r="I7" s="7">
        <v>3866.5</v>
      </c>
      <c r="J7" s="7"/>
      <c r="K7" s="7"/>
    </row>
    <row r="8" ht="77" customHeight="1" spans="1:11">
      <c r="A8" s="2"/>
      <c r="B8" s="8" t="s">
        <v>322</v>
      </c>
      <c r="C8" s="5" t="s">
        <v>323</v>
      </c>
      <c r="D8" s="6" t="s">
        <v>324</v>
      </c>
      <c r="E8" s="6"/>
      <c r="F8" s="6"/>
      <c r="G8" s="6"/>
      <c r="H8" s="6"/>
      <c r="I8" s="6"/>
      <c r="J8" s="6"/>
      <c r="K8" s="6"/>
    </row>
    <row r="9" ht="29.25" customHeight="1" spans="1:11">
      <c r="A9" s="2"/>
      <c r="B9" s="9"/>
      <c r="C9" s="5" t="s">
        <v>325</v>
      </c>
      <c r="D9" s="5"/>
      <c r="E9" s="5"/>
      <c r="F9" s="5"/>
      <c r="G9" s="5"/>
      <c r="H9" s="5"/>
      <c r="I9" s="5"/>
      <c r="J9" s="5"/>
      <c r="K9" s="5"/>
    </row>
    <row r="10" ht="26.1" customHeight="1" spans="1:11">
      <c r="A10" s="2"/>
      <c r="B10" s="9"/>
      <c r="C10" s="5" t="s">
        <v>273</v>
      </c>
      <c r="D10" s="5" t="s">
        <v>274</v>
      </c>
      <c r="E10" s="10" t="s">
        <v>326</v>
      </c>
      <c r="F10" s="10"/>
      <c r="G10" s="5" t="s">
        <v>276</v>
      </c>
      <c r="H10" s="5" t="s">
        <v>277</v>
      </c>
      <c r="I10" s="5" t="s">
        <v>279</v>
      </c>
      <c r="J10" s="5" t="s">
        <v>327</v>
      </c>
      <c r="K10" s="5" t="s">
        <v>282</v>
      </c>
    </row>
    <row r="11" ht="26.1" customHeight="1" spans="1:11">
      <c r="A11" s="2"/>
      <c r="B11" s="9"/>
      <c r="C11" s="11" t="s">
        <v>284</v>
      </c>
      <c r="D11" s="12" t="s">
        <v>285</v>
      </c>
      <c r="E11" s="13" t="s">
        <v>328</v>
      </c>
      <c r="F11" s="13"/>
      <c r="G11" s="11" t="s">
        <v>287</v>
      </c>
      <c r="H11" s="11" t="s">
        <v>329</v>
      </c>
      <c r="I11" s="15" t="s">
        <v>289</v>
      </c>
      <c r="J11" s="16" t="s">
        <v>298</v>
      </c>
      <c r="K11" s="5" t="s">
        <v>296</v>
      </c>
    </row>
    <row r="12" ht="26.1" customHeight="1" spans="1:11">
      <c r="A12" s="2"/>
      <c r="B12" s="9"/>
      <c r="C12" s="11"/>
      <c r="D12" s="12" t="s">
        <v>285</v>
      </c>
      <c r="E12" s="13" t="s">
        <v>301</v>
      </c>
      <c r="F12" s="13"/>
      <c r="G12" s="11" t="s">
        <v>293</v>
      </c>
      <c r="H12" s="11" t="s">
        <v>302</v>
      </c>
      <c r="I12" s="15" t="s">
        <v>303</v>
      </c>
      <c r="J12" s="16" t="s">
        <v>298</v>
      </c>
      <c r="K12" s="5" t="s">
        <v>291</v>
      </c>
    </row>
    <row r="13" ht="26.1" customHeight="1" spans="1:11">
      <c r="A13" s="2"/>
      <c r="B13" s="9"/>
      <c r="C13" s="11"/>
      <c r="D13" s="12" t="s">
        <v>285</v>
      </c>
      <c r="E13" s="13" t="s">
        <v>330</v>
      </c>
      <c r="F13" s="13"/>
      <c r="G13" s="11" t="s">
        <v>287</v>
      </c>
      <c r="H13" s="11" t="s">
        <v>288</v>
      </c>
      <c r="I13" s="15" t="s">
        <v>289</v>
      </c>
      <c r="J13" s="16" t="s">
        <v>298</v>
      </c>
      <c r="K13" s="5" t="s">
        <v>291</v>
      </c>
    </row>
    <row r="14" ht="26.1" customHeight="1" spans="1:11">
      <c r="A14" s="2"/>
      <c r="B14" s="9"/>
      <c r="C14" s="11"/>
      <c r="D14" s="12" t="s">
        <v>285</v>
      </c>
      <c r="E14" s="13" t="s">
        <v>331</v>
      </c>
      <c r="F14" s="13"/>
      <c r="G14" s="11" t="s">
        <v>293</v>
      </c>
      <c r="H14" s="11" t="s">
        <v>332</v>
      </c>
      <c r="I14" s="15" t="s">
        <v>333</v>
      </c>
      <c r="J14" s="16" t="s">
        <v>298</v>
      </c>
      <c r="K14" s="5" t="s">
        <v>291</v>
      </c>
    </row>
    <row r="15" ht="26.1" customHeight="1" spans="1:11">
      <c r="A15" s="2"/>
      <c r="B15" s="9"/>
      <c r="C15" s="11"/>
      <c r="D15" s="12" t="s">
        <v>285</v>
      </c>
      <c r="E15" s="13" t="s">
        <v>334</v>
      </c>
      <c r="F15" s="13"/>
      <c r="G15" s="11" t="s">
        <v>293</v>
      </c>
      <c r="H15" s="11" t="s">
        <v>295</v>
      </c>
      <c r="I15" s="15" t="s">
        <v>333</v>
      </c>
      <c r="J15" s="16" t="s">
        <v>298</v>
      </c>
      <c r="K15" s="5" t="s">
        <v>291</v>
      </c>
    </row>
    <row r="16" ht="26.1" customHeight="1" spans="1:11">
      <c r="A16" s="2"/>
      <c r="B16" s="9"/>
      <c r="C16" s="11"/>
      <c r="D16" s="12" t="s">
        <v>285</v>
      </c>
      <c r="E16" s="13" t="s">
        <v>335</v>
      </c>
      <c r="F16" s="13"/>
      <c r="G16" s="11" t="s">
        <v>293</v>
      </c>
      <c r="H16" s="11" t="s">
        <v>336</v>
      </c>
      <c r="I16" s="15" t="s">
        <v>333</v>
      </c>
      <c r="J16" s="16" t="s">
        <v>298</v>
      </c>
      <c r="K16" s="5" t="s">
        <v>296</v>
      </c>
    </row>
    <row r="17" ht="26.1" customHeight="1" spans="1:11">
      <c r="A17" s="2"/>
      <c r="B17" s="9"/>
      <c r="C17" s="11"/>
      <c r="D17" s="12" t="s">
        <v>285</v>
      </c>
      <c r="E17" s="13" t="s">
        <v>337</v>
      </c>
      <c r="F17" s="13"/>
      <c r="G17" s="11" t="s">
        <v>293</v>
      </c>
      <c r="H17" s="11" t="s">
        <v>336</v>
      </c>
      <c r="I17" s="15" t="s">
        <v>333</v>
      </c>
      <c r="J17" s="16" t="s">
        <v>298</v>
      </c>
      <c r="K17" s="5" t="s">
        <v>296</v>
      </c>
    </row>
    <row r="18" ht="26.1" customHeight="1" spans="1:11">
      <c r="A18" s="2"/>
      <c r="B18" s="9"/>
      <c r="C18" s="11" t="s">
        <v>299</v>
      </c>
      <c r="D18" s="12" t="s">
        <v>300</v>
      </c>
      <c r="E18" s="13" t="s">
        <v>338</v>
      </c>
      <c r="F18" s="13"/>
      <c r="G18" s="11" t="s">
        <v>293</v>
      </c>
      <c r="H18" s="11" t="s">
        <v>339</v>
      </c>
      <c r="I18" s="15" t="s">
        <v>340</v>
      </c>
      <c r="J18" s="16" t="s">
        <v>298</v>
      </c>
      <c r="K18" s="5" t="s">
        <v>296</v>
      </c>
    </row>
    <row r="19" ht="26.1" customHeight="1" spans="1:11">
      <c r="A19" s="2"/>
      <c r="B19" s="9"/>
      <c r="C19" s="11"/>
      <c r="D19" s="12" t="s">
        <v>300</v>
      </c>
      <c r="E19" s="13" t="s">
        <v>341</v>
      </c>
      <c r="F19" s="13"/>
      <c r="G19" s="11" t="s">
        <v>293</v>
      </c>
      <c r="H19" s="11" t="s">
        <v>342</v>
      </c>
      <c r="I19" s="15" t="s">
        <v>312</v>
      </c>
      <c r="J19" s="16" t="s">
        <v>298</v>
      </c>
      <c r="K19" s="5" t="s">
        <v>296</v>
      </c>
    </row>
    <row r="20" ht="26.1" customHeight="1" spans="1:11">
      <c r="A20" s="2"/>
      <c r="B20" s="9"/>
      <c r="C20" s="11"/>
      <c r="D20" s="12" t="s">
        <v>300</v>
      </c>
      <c r="E20" s="13" t="s">
        <v>343</v>
      </c>
      <c r="F20" s="13"/>
      <c r="G20" s="11" t="s">
        <v>293</v>
      </c>
      <c r="H20" s="11" t="s">
        <v>344</v>
      </c>
      <c r="I20" s="15" t="s">
        <v>333</v>
      </c>
      <c r="J20" s="16" t="s">
        <v>298</v>
      </c>
      <c r="K20" s="5" t="s">
        <v>291</v>
      </c>
    </row>
    <row r="21" ht="42.15" customHeight="1" spans="1:11">
      <c r="A21" s="2"/>
      <c r="B21" s="5" t="s">
        <v>345</v>
      </c>
      <c r="C21" s="6"/>
      <c r="D21" s="6"/>
      <c r="E21" s="6"/>
      <c r="F21" s="6"/>
      <c r="G21" s="6"/>
      <c r="H21" s="6"/>
      <c r="I21" s="6"/>
      <c r="J21" s="6"/>
      <c r="K21" s="6"/>
    </row>
  </sheetData>
  <mergeCells count="25">
    <mergeCell ref="B2:K2"/>
    <mergeCell ref="B4:C4"/>
    <mergeCell ref="D4:H4"/>
    <mergeCell ref="J4:K4"/>
    <mergeCell ref="D5:G5"/>
    <mergeCell ref="H5:K5"/>
    <mergeCell ref="D8:K8"/>
    <mergeCell ref="C9:K9"/>
    <mergeCell ref="E10:F10"/>
    <mergeCell ref="E11:F11"/>
    <mergeCell ref="E12:F12"/>
    <mergeCell ref="E13:F13"/>
    <mergeCell ref="E14:F14"/>
    <mergeCell ref="E15:F15"/>
    <mergeCell ref="E16:F16"/>
    <mergeCell ref="E17:F17"/>
    <mergeCell ref="E18:F18"/>
    <mergeCell ref="E19:F19"/>
    <mergeCell ref="E20:F20"/>
    <mergeCell ref="C21:K21"/>
    <mergeCell ref="B5:B7"/>
    <mergeCell ref="B8:B20"/>
    <mergeCell ref="C5:C6"/>
    <mergeCell ref="C11:C17"/>
    <mergeCell ref="C18:C20"/>
  </mergeCells>
  <printOptions horizontalCentered="1"/>
  <pageMargins left="0.393700787401575" right="0.196850393700787" top="0.275590551181102" bottom="0.275590551181102" header="0" footer="0.196850393700787"/>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topLeftCell="A31" workbookViewId="0">
      <selection activeCell="H7" sqref="H7:K11"/>
    </sheetView>
  </sheetViews>
  <sheetFormatPr defaultColWidth="10" defaultRowHeight="14.4"/>
  <cols>
    <col min="1" max="1" width="1" customWidth="1"/>
    <col min="2" max="2" width="12" customWidth="1"/>
    <col min="3" max="3" width="34.8981481481481" customWidth="1"/>
    <col min="4" max="7" width="11.2037037037037" customWidth="1"/>
  </cols>
  <sheetData>
    <row r="1" ht="16.35" customHeight="1" spans="1:2">
      <c r="A1" s="26"/>
      <c r="B1" s="26" t="s">
        <v>50</v>
      </c>
    </row>
    <row r="2" ht="45.6" customHeight="1" spans="1:7">
      <c r="A2" s="26"/>
      <c r="B2" s="27" t="s">
        <v>51</v>
      </c>
      <c r="C2" s="27"/>
      <c r="D2" s="27"/>
      <c r="E2" s="27"/>
      <c r="F2" s="27"/>
      <c r="G2" s="27"/>
    </row>
    <row r="3" ht="16.35" customHeight="1" spans="3:7">
      <c r="C3" s="28"/>
      <c r="D3" s="28"/>
      <c r="E3" s="28"/>
      <c r="F3" s="28"/>
      <c r="G3" s="28"/>
    </row>
    <row r="4" ht="16.35" customHeight="1" spans="3:7">
      <c r="C4" s="28"/>
      <c r="D4" s="28"/>
      <c r="F4" s="32" t="s">
        <v>2</v>
      </c>
      <c r="G4" s="32"/>
    </row>
    <row r="5" ht="16.35" customHeight="1" spans="2:7">
      <c r="B5" s="29" t="s">
        <v>52</v>
      </c>
      <c r="C5" s="29" t="s">
        <v>53</v>
      </c>
      <c r="D5" s="29" t="s">
        <v>54</v>
      </c>
      <c r="E5" s="29" t="s">
        <v>55</v>
      </c>
      <c r="F5" s="29"/>
      <c r="G5" s="29"/>
    </row>
    <row r="6" ht="16.35" customHeight="1" spans="2:7">
      <c r="B6" s="29"/>
      <c r="C6" s="29"/>
      <c r="D6" s="29"/>
      <c r="E6" s="29" t="s">
        <v>56</v>
      </c>
      <c r="F6" s="29" t="s">
        <v>57</v>
      </c>
      <c r="G6" s="29" t="s">
        <v>58</v>
      </c>
    </row>
    <row r="7" ht="16.35" customHeight="1" spans="2:10">
      <c r="B7" s="30" t="s">
        <v>8</v>
      </c>
      <c r="C7" s="30"/>
      <c r="D7" s="31">
        <v>5750.33</v>
      </c>
      <c r="E7" s="31">
        <v>5109.48</v>
      </c>
      <c r="F7" s="31">
        <v>1242.98</v>
      </c>
      <c r="G7" s="31">
        <v>3866.5</v>
      </c>
      <c r="I7" s="55"/>
      <c r="J7" s="55"/>
    </row>
    <row r="8" ht="16.35" customHeight="1" spans="2:7">
      <c r="B8" s="33">
        <v>932</v>
      </c>
      <c r="C8" s="33" t="s">
        <v>59</v>
      </c>
      <c r="D8" s="34">
        <f>D9+D18+D30+D25+D36+D39</f>
        <v>5750.33</v>
      </c>
      <c r="E8" s="34">
        <v>5109.48</v>
      </c>
      <c r="F8" s="34">
        <f>F9+F18+F25+F30+F36+F39</f>
        <v>1242.98</v>
      </c>
      <c r="G8" s="34">
        <f>G9+G18+G25+G30+G36+G39</f>
        <v>3866.5</v>
      </c>
    </row>
    <row r="9" ht="16.35" customHeight="1" spans="2:7">
      <c r="B9" s="35" t="s">
        <v>60</v>
      </c>
      <c r="C9" s="35" t="s">
        <v>61</v>
      </c>
      <c r="D9" s="34">
        <v>1999.36</v>
      </c>
      <c r="E9" s="34">
        <v>1859.76</v>
      </c>
      <c r="F9" s="34">
        <v>913.76</v>
      </c>
      <c r="G9" s="34">
        <v>946</v>
      </c>
    </row>
    <row r="10" ht="16.35" customHeight="1" spans="2:7">
      <c r="B10" s="36" t="s">
        <v>62</v>
      </c>
      <c r="C10" s="36" t="s">
        <v>63</v>
      </c>
      <c r="D10" s="31">
        <v>28.76</v>
      </c>
      <c r="E10" s="31">
        <v>0</v>
      </c>
      <c r="F10" s="31">
        <v>0</v>
      </c>
      <c r="G10" s="31">
        <v>0</v>
      </c>
    </row>
    <row r="11" ht="16.35" customHeight="1" spans="2:7">
      <c r="B11" s="36" t="s">
        <v>64</v>
      </c>
      <c r="C11" s="36" t="s">
        <v>65</v>
      </c>
      <c r="D11" s="31">
        <v>28.76</v>
      </c>
      <c r="E11" s="31">
        <v>0</v>
      </c>
      <c r="F11" s="31">
        <v>0</v>
      </c>
      <c r="G11" s="31">
        <v>0</v>
      </c>
    </row>
    <row r="12" ht="16.35" customHeight="1" spans="2:7">
      <c r="B12" s="36" t="s">
        <v>66</v>
      </c>
      <c r="C12" s="36" t="s">
        <v>67</v>
      </c>
      <c r="D12" s="31">
        <v>1580.81</v>
      </c>
      <c r="E12" s="31">
        <v>1591.64</v>
      </c>
      <c r="F12" s="31">
        <v>653.14</v>
      </c>
      <c r="G12" s="31">
        <v>938.5</v>
      </c>
    </row>
    <row r="13" ht="16.35" customHeight="1" spans="2:7">
      <c r="B13" s="36" t="s">
        <v>68</v>
      </c>
      <c r="C13" s="36" t="s">
        <v>65</v>
      </c>
      <c r="D13" s="31">
        <v>554.86</v>
      </c>
      <c r="E13" s="31">
        <v>653.14</v>
      </c>
      <c r="F13" s="31">
        <v>653.14</v>
      </c>
      <c r="G13" s="31">
        <v>0</v>
      </c>
    </row>
    <row r="14" ht="16.35" customHeight="1" spans="2:7">
      <c r="B14" s="36" t="s">
        <v>69</v>
      </c>
      <c r="C14" s="36" t="s">
        <v>70</v>
      </c>
      <c r="D14" s="31">
        <v>1025.95</v>
      </c>
      <c r="E14" s="31">
        <v>938.5</v>
      </c>
      <c r="F14" s="31">
        <v>0</v>
      </c>
      <c r="G14" s="31">
        <v>938.5</v>
      </c>
    </row>
    <row r="15" ht="16.35" customHeight="1" spans="2:7">
      <c r="B15" s="36" t="s">
        <v>71</v>
      </c>
      <c r="C15" s="36" t="s">
        <v>72</v>
      </c>
      <c r="D15" s="31">
        <v>389.79</v>
      </c>
      <c r="E15" s="31">
        <v>268.12</v>
      </c>
      <c r="F15" s="31">
        <v>260.62</v>
      </c>
      <c r="G15" s="31">
        <v>7.5</v>
      </c>
    </row>
    <row r="16" ht="16.35" customHeight="1" spans="2:7">
      <c r="B16" s="36" t="s">
        <v>73</v>
      </c>
      <c r="C16" s="36" t="s">
        <v>65</v>
      </c>
      <c r="D16" s="31">
        <v>389.79</v>
      </c>
      <c r="E16" s="31">
        <v>260.62</v>
      </c>
      <c r="F16" s="31">
        <v>260.62</v>
      </c>
      <c r="G16" s="31">
        <v>0</v>
      </c>
    </row>
    <row r="17" ht="16.35" customHeight="1" spans="2:7">
      <c r="B17" s="36" t="s">
        <v>74</v>
      </c>
      <c r="C17" s="36" t="s">
        <v>70</v>
      </c>
      <c r="D17" s="31">
        <v>0</v>
      </c>
      <c r="E17" s="31">
        <v>7.5</v>
      </c>
      <c r="F17" s="31">
        <v>0</v>
      </c>
      <c r="G17" s="31">
        <v>7.5</v>
      </c>
    </row>
    <row r="18" ht="16.35" customHeight="1" spans="2:7">
      <c r="B18" s="35" t="s">
        <v>75</v>
      </c>
      <c r="C18" s="35" t="s">
        <v>76</v>
      </c>
      <c r="D18" s="34">
        <v>195.71</v>
      </c>
      <c r="E18" s="34">
        <v>190.67</v>
      </c>
      <c r="F18" s="34">
        <f>F19+F23</f>
        <v>174.17</v>
      </c>
      <c r="G18" s="34">
        <f>G19+G23</f>
        <v>16.5</v>
      </c>
    </row>
    <row r="19" ht="16.35" customHeight="1" spans="2:7">
      <c r="B19" s="36" t="s">
        <v>77</v>
      </c>
      <c r="C19" s="36" t="s">
        <v>78</v>
      </c>
      <c r="D19" s="31">
        <v>162.81</v>
      </c>
      <c r="E19" s="31">
        <v>174.17</v>
      </c>
      <c r="F19" s="31">
        <v>174.17</v>
      </c>
      <c r="G19" s="31">
        <v>0</v>
      </c>
    </row>
    <row r="20" ht="16.35" customHeight="1" spans="2:7">
      <c r="B20" s="36" t="s">
        <v>79</v>
      </c>
      <c r="C20" s="36" t="s">
        <v>80</v>
      </c>
      <c r="D20" s="31">
        <v>95.27</v>
      </c>
      <c r="E20" s="31">
        <v>95.86</v>
      </c>
      <c r="F20" s="31">
        <v>95.86</v>
      </c>
      <c r="G20" s="31">
        <v>0</v>
      </c>
    </row>
    <row r="21" ht="16.35" customHeight="1" spans="2:7">
      <c r="B21" s="36" t="s">
        <v>81</v>
      </c>
      <c r="C21" s="36" t="s">
        <v>82</v>
      </c>
      <c r="D21" s="31">
        <v>47.63</v>
      </c>
      <c r="E21" s="31">
        <v>47.93</v>
      </c>
      <c r="F21" s="31">
        <v>47.93</v>
      </c>
      <c r="G21" s="31">
        <v>0</v>
      </c>
    </row>
    <row r="22" ht="16.35" customHeight="1" spans="2:7">
      <c r="B22" s="36" t="s">
        <v>83</v>
      </c>
      <c r="C22" s="36" t="s">
        <v>84</v>
      </c>
      <c r="D22" s="31">
        <v>19.91</v>
      </c>
      <c r="E22" s="31">
        <v>30.38</v>
      </c>
      <c r="F22" s="31">
        <v>30.38</v>
      </c>
      <c r="G22" s="31">
        <v>0</v>
      </c>
    </row>
    <row r="23" ht="16.35" customHeight="1" spans="2:7">
      <c r="B23" s="36">
        <v>20811</v>
      </c>
      <c r="C23" s="36" t="s">
        <v>85</v>
      </c>
      <c r="D23" s="31">
        <v>32.9</v>
      </c>
      <c r="E23" s="31">
        <v>16.5</v>
      </c>
      <c r="F23" s="31">
        <v>0</v>
      </c>
      <c r="G23" s="31">
        <v>16.5</v>
      </c>
    </row>
    <row r="24" ht="16.35" customHeight="1" spans="2:7">
      <c r="B24" s="36" t="s">
        <v>86</v>
      </c>
      <c r="C24" s="36" t="s">
        <v>87</v>
      </c>
      <c r="D24" s="31">
        <v>32.9</v>
      </c>
      <c r="E24" s="31">
        <v>16.5</v>
      </c>
      <c r="F24" s="31">
        <v>0</v>
      </c>
      <c r="G24" s="31">
        <v>16.5</v>
      </c>
    </row>
    <row r="25" ht="16.35" customHeight="1" spans="2:7">
      <c r="B25" s="35" t="s">
        <v>88</v>
      </c>
      <c r="C25" s="35" t="s">
        <v>89</v>
      </c>
      <c r="D25" s="34">
        <v>278.71</v>
      </c>
      <c r="E25" s="34">
        <v>70.95</v>
      </c>
      <c r="F25" s="34">
        <v>70.95</v>
      </c>
      <c r="G25" s="34">
        <v>0</v>
      </c>
    </row>
    <row r="26" ht="16.35" customHeight="1" spans="2:7">
      <c r="B26" s="36" t="s">
        <v>90</v>
      </c>
      <c r="C26" s="36" t="s">
        <v>91</v>
      </c>
      <c r="D26" s="31">
        <v>208</v>
      </c>
      <c r="E26" s="31">
        <v>0</v>
      </c>
      <c r="F26" s="31">
        <v>0</v>
      </c>
      <c r="G26" s="31">
        <v>0</v>
      </c>
    </row>
    <row r="27" ht="16.35" customHeight="1" spans="2:7">
      <c r="B27" s="36" t="s">
        <v>92</v>
      </c>
      <c r="C27" s="36" t="s">
        <v>93</v>
      </c>
      <c r="D27" s="31">
        <v>208</v>
      </c>
      <c r="E27" s="31">
        <v>0</v>
      </c>
      <c r="F27" s="31">
        <v>0</v>
      </c>
      <c r="G27" s="31">
        <v>0</v>
      </c>
    </row>
    <row r="28" ht="16.35" customHeight="1" spans="2:7">
      <c r="B28" s="36" t="s">
        <v>94</v>
      </c>
      <c r="C28" s="36" t="s">
        <v>95</v>
      </c>
      <c r="D28" s="31">
        <v>70.71</v>
      </c>
      <c r="E28" s="31">
        <v>70.95</v>
      </c>
      <c r="F28" s="31">
        <v>70.95</v>
      </c>
      <c r="G28" s="31">
        <v>0</v>
      </c>
    </row>
    <row r="29" ht="16.35" customHeight="1" spans="2:7">
      <c r="B29" s="36" t="s">
        <v>96</v>
      </c>
      <c r="C29" s="36" t="s">
        <v>97</v>
      </c>
      <c r="D29" s="31">
        <v>70.71</v>
      </c>
      <c r="E29" s="31">
        <v>70.95</v>
      </c>
      <c r="F29" s="31">
        <v>70.95</v>
      </c>
      <c r="G29" s="31">
        <v>0</v>
      </c>
    </row>
    <row r="30" ht="16.35" customHeight="1" spans="2:7">
      <c r="B30" s="35" t="s">
        <v>98</v>
      </c>
      <c r="C30" s="35" t="s">
        <v>99</v>
      </c>
      <c r="D30" s="34">
        <v>1539.48</v>
      </c>
      <c r="E30" s="34">
        <v>2904</v>
      </c>
      <c r="F30" s="34">
        <v>0</v>
      </c>
      <c r="G30" s="34">
        <v>2904</v>
      </c>
    </row>
    <row r="31" ht="16.35" customHeight="1" spans="2:7">
      <c r="B31" s="36" t="s">
        <v>100</v>
      </c>
      <c r="C31" s="36" t="s">
        <v>101</v>
      </c>
      <c r="D31" s="31">
        <v>1362.18</v>
      </c>
      <c r="E31" s="31">
        <v>2904</v>
      </c>
      <c r="F31" s="31">
        <v>0</v>
      </c>
      <c r="G31" s="31">
        <v>2904</v>
      </c>
    </row>
    <row r="32" ht="16.35" customHeight="1" spans="2:7">
      <c r="B32" s="36" t="s">
        <v>102</v>
      </c>
      <c r="C32" s="36" t="s">
        <v>103</v>
      </c>
      <c r="D32" s="31">
        <v>394.38</v>
      </c>
      <c r="E32" s="31">
        <v>0</v>
      </c>
      <c r="F32" s="31">
        <v>0</v>
      </c>
      <c r="G32" s="31">
        <v>0</v>
      </c>
    </row>
    <row r="33" ht="16.35" customHeight="1" spans="2:7">
      <c r="B33" s="36" t="s">
        <v>104</v>
      </c>
      <c r="C33" s="36" t="s">
        <v>105</v>
      </c>
      <c r="D33" s="31">
        <v>967.8</v>
      </c>
      <c r="E33" s="31">
        <v>2904</v>
      </c>
      <c r="F33" s="31">
        <v>0</v>
      </c>
      <c r="G33" s="31">
        <v>2904</v>
      </c>
    </row>
    <row r="34" ht="16.35" customHeight="1" spans="2:7">
      <c r="B34" s="36" t="s">
        <v>106</v>
      </c>
      <c r="C34" s="36" t="s">
        <v>107</v>
      </c>
      <c r="D34" s="31">
        <v>177.3</v>
      </c>
      <c r="E34" s="31">
        <v>0</v>
      </c>
      <c r="F34" s="31">
        <v>0</v>
      </c>
      <c r="G34" s="31">
        <v>0</v>
      </c>
    </row>
    <row r="35" ht="16.35" customHeight="1" spans="2:7">
      <c r="B35" s="36" t="s">
        <v>108</v>
      </c>
      <c r="C35" s="36" t="s">
        <v>109</v>
      </c>
      <c r="D35" s="31">
        <v>177.3</v>
      </c>
      <c r="E35" s="31">
        <v>0</v>
      </c>
      <c r="F35" s="31">
        <v>0</v>
      </c>
      <c r="G35" s="31">
        <v>0</v>
      </c>
    </row>
    <row r="36" ht="16.35" customHeight="1" spans="2:7">
      <c r="B36" s="35">
        <v>213</v>
      </c>
      <c r="C36" s="35" t="s">
        <v>110</v>
      </c>
      <c r="D36" s="34">
        <v>1653.06</v>
      </c>
      <c r="E36" s="34">
        <v>0</v>
      </c>
      <c r="F36" s="34">
        <v>0</v>
      </c>
      <c r="G36" s="34">
        <v>0</v>
      </c>
    </row>
    <row r="37" ht="16.35" customHeight="1" spans="2:7">
      <c r="B37" s="36" t="s">
        <v>111</v>
      </c>
      <c r="C37" s="36" t="s">
        <v>112</v>
      </c>
      <c r="D37" s="31">
        <v>1653.06</v>
      </c>
      <c r="E37" s="31">
        <v>0</v>
      </c>
      <c r="F37" s="31">
        <v>0</v>
      </c>
      <c r="G37" s="31">
        <v>0</v>
      </c>
    </row>
    <row r="38" ht="16.35" customHeight="1" spans="2:7">
      <c r="B38" s="36" t="s">
        <v>113</v>
      </c>
      <c r="C38" s="36" t="s">
        <v>114</v>
      </c>
      <c r="D38" s="31">
        <v>1653.06</v>
      </c>
      <c r="E38" s="31">
        <v>0</v>
      </c>
      <c r="F38" s="31">
        <v>0</v>
      </c>
      <c r="G38" s="31">
        <v>0</v>
      </c>
    </row>
    <row r="39" ht="16.35" customHeight="1" spans="2:7">
      <c r="B39" s="35" t="s">
        <v>115</v>
      </c>
      <c r="C39" s="35" t="s">
        <v>116</v>
      </c>
      <c r="D39" s="34">
        <v>84.01</v>
      </c>
      <c r="E39" s="34">
        <v>84.1</v>
      </c>
      <c r="F39" s="34">
        <v>84.1</v>
      </c>
      <c r="G39" s="34">
        <v>0</v>
      </c>
    </row>
    <row r="40" ht="16.35" customHeight="1" spans="2:7">
      <c r="B40" s="36" t="s">
        <v>117</v>
      </c>
      <c r="C40" s="36" t="s">
        <v>118</v>
      </c>
      <c r="D40" s="31">
        <v>84.01</v>
      </c>
      <c r="E40" s="31">
        <v>84.1</v>
      </c>
      <c r="F40" s="31">
        <v>84.1</v>
      </c>
      <c r="G40" s="31">
        <v>0</v>
      </c>
    </row>
    <row r="41" ht="16.35" customHeight="1" spans="2:7">
      <c r="B41" s="36" t="s">
        <v>119</v>
      </c>
      <c r="C41" s="36" t="s">
        <v>120</v>
      </c>
      <c r="D41" s="31">
        <v>84.01</v>
      </c>
      <c r="E41" s="31">
        <v>84.1</v>
      </c>
      <c r="F41" s="31">
        <v>84.1</v>
      </c>
      <c r="G41" s="31">
        <v>0</v>
      </c>
    </row>
    <row r="42" ht="21.15" customHeight="1" spans="2:3">
      <c r="B42" s="26" t="s">
        <v>121</v>
      </c>
      <c r="C42" s="26"/>
    </row>
  </sheetData>
  <mergeCells count="10">
    <mergeCell ref="B2:G2"/>
    <mergeCell ref="C3:G3"/>
    <mergeCell ref="C4:D4"/>
    <mergeCell ref="F4:G4"/>
    <mergeCell ref="E5:G5"/>
    <mergeCell ref="B7:C7"/>
    <mergeCell ref="B42:C42"/>
    <mergeCell ref="B5:B6"/>
    <mergeCell ref="C5:C6"/>
    <mergeCell ref="D5:D6"/>
  </mergeCells>
  <printOptions horizontalCentered="1"/>
  <pageMargins left="0.195999994874001" right="0.195999994874001" top="0.0780000016093254" bottom="0.195999994874001" header="0" footer="0.195999994874001"/>
  <pageSetup paperSize="9" orientation="landscape"/>
  <headerFooter>
    <oddFooter>&amp;C&amp;"SimSun,Plain"&amp;9 第 &amp;"SimSun,Plain"&amp;9 &amp;P&amp;"SimSun,Plain"&amp;9  页，共 &amp;"SimSun,Plain"&amp;9 &amp;N&amp;"SimSun,Plain"&amp;9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28" workbookViewId="0">
      <selection activeCell="C29" sqref="C29"/>
    </sheetView>
  </sheetViews>
  <sheetFormatPr defaultColWidth="10" defaultRowHeight="14.4" outlineLevelCol="5"/>
  <cols>
    <col min="1" max="1" width="1" customWidth="1"/>
    <col min="2" max="2" width="15.3981481481481" customWidth="1"/>
    <col min="3" max="3" width="35.8981481481481" customWidth="1"/>
    <col min="4" max="6" width="12.2037037037037" customWidth="1"/>
  </cols>
  <sheetData>
    <row r="1" ht="16.35" customHeight="1" spans="1:2">
      <c r="A1" s="26"/>
      <c r="B1" s="26" t="s">
        <v>122</v>
      </c>
    </row>
    <row r="2" ht="45.6" customHeight="1" spans="1:6">
      <c r="A2" s="26"/>
      <c r="B2" s="27" t="s">
        <v>123</v>
      </c>
      <c r="C2" s="27"/>
      <c r="D2" s="27"/>
      <c r="E2" s="27"/>
      <c r="F2" s="27"/>
    </row>
    <row r="3" ht="16.35" customHeight="1" spans="3:6">
      <c r="C3" s="28"/>
      <c r="D3" s="28"/>
      <c r="E3" s="28"/>
      <c r="F3" s="28"/>
    </row>
    <row r="4" ht="16.35" customHeight="1" spans="3:6">
      <c r="C4" s="28"/>
      <c r="E4" s="32" t="s">
        <v>2</v>
      </c>
      <c r="F4" s="32"/>
    </row>
    <row r="5" ht="16.35" customHeight="1" spans="2:6">
      <c r="B5" s="29" t="s">
        <v>52</v>
      </c>
      <c r="C5" s="29" t="s">
        <v>53</v>
      </c>
      <c r="D5" s="29" t="s">
        <v>57</v>
      </c>
      <c r="E5" s="29"/>
      <c r="F5" s="29"/>
    </row>
    <row r="6" ht="16.35" customHeight="1" spans="2:6">
      <c r="B6" s="29"/>
      <c r="C6" s="29"/>
      <c r="D6" s="29" t="s">
        <v>56</v>
      </c>
      <c r="E6" s="29" t="s">
        <v>124</v>
      </c>
      <c r="F6" s="29" t="s">
        <v>125</v>
      </c>
    </row>
    <row r="7" ht="16.35" customHeight="1" spans="2:6">
      <c r="B7" s="39"/>
      <c r="C7" s="30" t="s">
        <v>8</v>
      </c>
      <c r="D7" s="31">
        <v>1242.98</v>
      </c>
      <c r="E7" s="31">
        <v>1032.24</v>
      </c>
      <c r="F7" s="31">
        <v>210.74</v>
      </c>
    </row>
    <row r="8" ht="16.35" customHeight="1" spans="2:6">
      <c r="B8" s="33">
        <v>932</v>
      </c>
      <c r="C8" s="33" t="s">
        <v>59</v>
      </c>
      <c r="D8" s="34">
        <v>1242.98</v>
      </c>
      <c r="E8" s="34">
        <v>1032.24</v>
      </c>
      <c r="F8" s="34">
        <v>210.74</v>
      </c>
    </row>
    <row r="9" ht="16.35" customHeight="1" spans="2:6">
      <c r="B9" s="35" t="s">
        <v>126</v>
      </c>
      <c r="C9" s="35" t="s">
        <v>127</v>
      </c>
      <c r="D9" s="34">
        <v>997.464236</v>
      </c>
      <c r="E9" s="34">
        <f>SUM(E10:E18)</f>
        <v>997.464236</v>
      </c>
      <c r="F9" s="34"/>
    </row>
    <row r="10" ht="16.35" customHeight="1" spans="2:6">
      <c r="B10" s="36" t="s">
        <v>128</v>
      </c>
      <c r="C10" s="36" t="s">
        <v>129</v>
      </c>
      <c r="D10" s="31">
        <v>223.42</v>
      </c>
      <c r="E10" s="31">
        <v>223.42</v>
      </c>
      <c r="F10" s="31"/>
    </row>
    <row r="11" ht="16.35" customHeight="1" spans="2:6">
      <c r="B11" s="36" t="s">
        <v>130</v>
      </c>
      <c r="C11" s="36" t="s">
        <v>131</v>
      </c>
      <c r="D11" s="31">
        <v>154.03</v>
      </c>
      <c r="E11" s="31">
        <v>154.03</v>
      </c>
      <c r="F11" s="31"/>
    </row>
    <row r="12" ht="16.35" customHeight="1" spans="2:6">
      <c r="B12" s="36" t="s">
        <v>132</v>
      </c>
      <c r="C12" s="36" t="s">
        <v>133</v>
      </c>
      <c r="D12" s="31">
        <v>323.38</v>
      </c>
      <c r="E12" s="31">
        <v>323.38</v>
      </c>
      <c r="F12" s="31"/>
    </row>
    <row r="13" ht="16.35" customHeight="1" spans="2:6">
      <c r="B13" s="36" t="s">
        <v>134</v>
      </c>
      <c r="C13" s="36" t="s">
        <v>135</v>
      </c>
      <c r="D13" s="31">
        <v>95.856816</v>
      </c>
      <c r="E13" s="31">
        <v>95.856816</v>
      </c>
      <c r="F13" s="31"/>
    </row>
    <row r="14" ht="16.35" customHeight="1" spans="2:6">
      <c r="B14" s="36" t="s">
        <v>136</v>
      </c>
      <c r="C14" s="36" t="s">
        <v>137</v>
      </c>
      <c r="D14" s="31">
        <v>47.928408</v>
      </c>
      <c r="E14" s="31">
        <v>47.928408</v>
      </c>
      <c r="F14" s="31"/>
    </row>
    <row r="15" ht="16.35" customHeight="1" spans="2:6">
      <c r="B15" s="36" t="s">
        <v>138</v>
      </c>
      <c r="C15" s="36" t="s">
        <v>139</v>
      </c>
      <c r="D15" s="31">
        <v>50.93</v>
      </c>
      <c r="E15" s="31">
        <v>50.93</v>
      </c>
      <c r="F15" s="31"/>
    </row>
    <row r="16" ht="16.35" customHeight="1" spans="2:6">
      <c r="B16" s="36" t="s">
        <v>140</v>
      </c>
      <c r="C16" s="36" t="s">
        <v>141</v>
      </c>
      <c r="D16" s="31">
        <v>10.78</v>
      </c>
      <c r="E16" s="31">
        <v>10.78</v>
      </c>
      <c r="F16" s="31"/>
    </row>
    <row r="17" ht="16.35" customHeight="1" spans="2:6">
      <c r="B17" s="36" t="s">
        <v>142</v>
      </c>
      <c r="C17" s="36" t="s">
        <v>143</v>
      </c>
      <c r="D17" s="31">
        <v>84.099012</v>
      </c>
      <c r="E17" s="31">
        <v>84.099012</v>
      </c>
      <c r="F17" s="31"/>
    </row>
    <row r="18" ht="16.35" customHeight="1" spans="2:6">
      <c r="B18" s="36" t="s">
        <v>144</v>
      </c>
      <c r="C18" s="36" t="s">
        <v>145</v>
      </c>
      <c r="D18" s="31">
        <v>7.04</v>
      </c>
      <c r="E18" s="31">
        <v>7.04</v>
      </c>
      <c r="F18" s="31"/>
    </row>
    <row r="19" ht="16.35" customHeight="1" spans="2:6">
      <c r="B19" s="35" t="s">
        <v>146</v>
      </c>
      <c r="C19" s="35" t="s">
        <v>147</v>
      </c>
      <c r="D19" s="34">
        <v>210.74</v>
      </c>
      <c r="E19" s="48"/>
      <c r="F19" s="34">
        <f>SUM(F20:F34)</f>
        <v>210.74</v>
      </c>
    </row>
    <row r="20" ht="16.35" customHeight="1" spans="2:6">
      <c r="B20" s="36" t="s">
        <v>148</v>
      </c>
      <c r="C20" s="36" t="s">
        <v>149</v>
      </c>
      <c r="D20" s="40">
        <v>13.9</v>
      </c>
      <c r="E20" s="44"/>
      <c r="F20" s="49">
        <v>13.9</v>
      </c>
    </row>
    <row r="21" ht="16.35" customHeight="1" spans="2:6">
      <c r="B21" s="36" t="s">
        <v>150</v>
      </c>
      <c r="C21" s="36" t="s">
        <v>151</v>
      </c>
      <c r="D21" s="40">
        <v>3.1</v>
      </c>
      <c r="E21" s="44"/>
      <c r="F21" s="49">
        <v>3.1</v>
      </c>
    </row>
    <row r="22" ht="16.35" customHeight="1" spans="2:6">
      <c r="B22" s="36" t="s">
        <v>152</v>
      </c>
      <c r="C22" s="36" t="s">
        <v>153</v>
      </c>
      <c r="D22" s="50">
        <v>11</v>
      </c>
      <c r="E22" s="51"/>
      <c r="F22" s="50">
        <v>11</v>
      </c>
    </row>
    <row r="23" ht="16.35" customHeight="1" spans="2:6">
      <c r="B23" s="36" t="s">
        <v>154</v>
      </c>
      <c r="C23" s="52" t="s">
        <v>155</v>
      </c>
      <c r="D23" s="41">
        <v>14</v>
      </c>
      <c r="E23" s="41"/>
      <c r="F23" s="41">
        <v>14</v>
      </c>
    </row>
    <row r="24" ht="16.35" customHeight="1" spans="2:6">
      <c r="B24" s="36" t="s">
        <v>156</v>
      </c>
      <c r="C24" s="52" t="s">
        <v>157</v>
      </c>
      <c r="D24" s="41">
        <v>4</v>
      </c>
      <c r="E24" s="41"/>
      <c r="F24" s="41">
        <v>4</v>
      </c>
    </row>
    <row r="25" ht="16.35" customHeight="1" spans="2:6">
      <c r="B25" s="36" t="s">
        <v>158</v>
      </c>
      <c r="C25" s="52" t="s">
        <v>159</v>
      </c>
      <c r="D25" s="41">
        <v>8</v>
      </c>
      <c r="E25" s="41"/>
      <c r="F25" s="41">
        <v>8</v>
      </c>
    </row>
    <row r="26" spans="2:6">
      <c r="B26" s="36" t="s">
        <v>160</v>
      </c>
      <c r="C26" s="52" t="s">
        <v>161</v>
      </c>
      <c r="D26" s="41">
        <v>5</v>
      </c>
      <c r="E26" s="41"/>
      <c r="F26" s="41">
        <v>5</v>
      </c>
    </row>
    <row r="27" spans="2:6">
      <c r="B27" s="36" t="s">
        <v>162</v>
      </c>
      <c r="C27" s="52" t="s">
        <v>163</v>
      </c>
      <c r="D27" s="41">
        <v>0.5</v>
      </c>
      <c r="E27" s="41"/>
      <c r="F27" s="41">
        <v>0.5</v>
      </c>
    </row>
    <row r="28" spans="2:6">
      <c r="B28" s="36" t="s">
        <v>164</v>
      </c>
      <c r="C28" s="52" t="s">
        <v>165</v>
      </c>
      <c r="D28" s="41">
        <v>5</v>
      </c>
      <c r="E28" s="41"/>
      <c r="F28" s="41">
        <v>5</v>
      </c>
    </row>
    <row r="29" spans="2:6">
      <c r="B29" s="36" t="s">
        <v>166</v>
      </c>
      <c r="C29" s="52" t="s">
        <v>167</v>
      </c>
      <c r="D29" s="41">
        <v>17</v>
      </c>
      <c r="E29" s="41"/>
      <c r="F29" s="41">
        <v>17</v>
      </c>
    </row>
    <row r="30" spans="2:6">
      <c r="B30" s="36" t="s">
        <v>168</v>
      </c>
      <c r="C30" s="52" t="s">
        <v>169</v>
      </c>
      <c r="D30" s="41">
        <v>7.77</v>
      </c>
      <c r="E30" s="41"/>
      <c r="F30" s="41">
        <v>7.77</v>
      </c>
    </row>
    <row r="31" spans="2:6">
      <c r="B31" s="36" t="s">
        <v>170</v>
      </c>
      <c r="C31" s="52" t="s">
        <v>171</v>
      </c>
      <c r="D31" s="41">
        <v>6.7</v>
      </c>
      <c r="E31" s="41"/>
      <c r="F31" s="41">
        <v>6.7</v>
      </c>
    </row>
    <row r="32" spans="2:6">
      <c r="B32" s="36" t="s">
        <v>172</v>
      </c>
      <c r="C32" s="52" t="s">
        <v>173</v>
      </c>
      <c r="D32" s="41">
        <v>12</v>
      </c>
      <c r="E32" s="41"/>
      <c r="F32" s="41">
        <v>12</v>
      </c>
    </row>
    <row r="33" spans="2:6">
      <c r="B33" s="36" t="s">
        <v>174</v>
      </c>
      <c r="C33" s="52" t="s">
        <v>175</v>
      </c>
      <c r="D33" s="41">
        <v>39.84</v>
      </c>
      <c r="E33" s="41"/>
      <c r="F33" s="41">
        <v>39.84</v>
      </c>
    </row>
    <row r="34" spans="2:6">
      <c r="B34" s="36" t="s">
        <v>176</v>
      </c>
      <c r="C34" s="52" t="s">
        <v>177</v>
      </c>
      <c r="D34" s="41">
        <v>62.93</v>
      </c>
      <c r="E34" s="41"/>
      <c r="F34" s="41">
        <v>62.93</v>
      </c>
    </row>
    <row r="35" spans="2:6">
      <c r="B35" s="35" t="s">
        <v>178</v>
      </c>
      <c r="C35" s="53" t="s">
        <v>179</v>
      </c>
      <c r="D35" s="34">
        <v>34.78</v>
      </c>
      <c r="E35" s="34">
        <f>E36+E37</f>
        <v>34.78</v>
      </c>
      <c r="F35" s="54"/>
    </row>
    <row r="36" spans="2:6">
      <c r="B36" s="36" t="s">
        <v>180</v>
      </c>
      <c r="C36" s="52" t="s">
        <v>181</v>
      </c>
      <c r="D36" s="41">
        <v>32.58</v>
      </c>
      <c r="E36" s="41">
        <v>32.58</v>
      </c>
      <c r="F36" s="44"/>
    </row>
    <row r="37" spans="2:6">
      <c r="B37" s="36" t="s">
        <v>182</v>
      </c>
      <c r="C37" s="52" t="s">
        <v>183</v>
      </c>
      <c r="D37" s="41">
        <v>2.2</v>
      </c>
      <c r="E37" s="41">
        <v>2.2</v>
      </c>
      <c r="F37" s="44"/>
    </row>
  </sheetData>
  <mergeCells count="6">
    <mergeCell ref="B2:F2"/>
    <mergeCell ref="C3:F3"/>
    <mergeCell ref="E4:F4"/>
    <mergeCell ref="D5:F5"/>
    <mergeCell ref="B5:B6"/>
    <mergeCell ref="C5:C6"/>
  </mergeCells>
  <printOptions horizontalCentered="1"/>
  <pageMargins left="0.195999994874001" right="0.195999994874001" top="0.0780000016093254" bottom="0.195999994874001" header="0" footer="0.195999994874001"/>
  <pageSetup paperSize="9" orientation="landscape"/>
  <headerFooter>
    <oddFooter>&amp;C&amp;"SimSun,Plain"&amp;9 第 &amp;"SimSun,Plain"&amp;9 &amp;P&amp;"SimSun,Plain"&amp;9  页，共 &amp;"SimSun,Plain"&amp;9 &amp;N&amp;"SimSun,Plain"&amp;9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opLeftCell="A7" workbookViewId="0">
      <selection activeCell="R7" sqref="R7"/>
    </sheetView>
  </sheetViews>
  <sheetFormatPr defaultColWidth="10" defaultRowHeight="14.4"/>
  <cols>
    <col min="1" max="1" width="1" customWidth="1"/>
    <col min="2" max="2" width="4.60185185185185" customWidth="1"/>
    <col min="3" max="3" width="9.7037037037037" customWidth="1"/>
    <col min="4" max="7" width="6.89814814814815" customWidth="1"/>
    <col min="8" max="8" width="9" customWidth="1"/>
    <col min="9" max="15" width="6.89814814814815" customWidth="1"/>
  </cols>
  <sheetData>
    <row r="1" ht="16.35" customHeight="1" spans="1:15">
      <c r="A1" s="26"/>
      <c r="B1" s="26" t="s">
        <v>184</v>
      </c>
      <c r="C1" s="37"/>
      <c r="D1" s="37"/>
      <c r="E1" s="37"/>
      <c r="F1" s="37"/>
      <c r="G1" s="37"/>
      <c r="H1" s="37"/>
      <c r="I1" s="37"/>
      <c r="J1" s="37"/>
      <c r="K1" s="37"/>
      <c r="L1" s="37"/>
      <c r="M1" s="37"/>
      <c r="N1" s="37"/>
      <c r="O1" s="37"/>
    </row>
    <row r="2" ht="45.6" customHeight="1" spans="1:15">
      <c r="A2" s="26"/>
      <c r="B2" s="28"/>
      <c r="C2" s="27" t="s">
        <v>185</v>
      </c>
      <c r="D2" s="27"/>
      <c r="E2" s="27"/>
      <c r="F2" s="27"/>
      <c r="G2" s="27"/>
      <c r="H2" s="27"/>
      <c r="I2" s="27"/>
      <c r="J2" s="27"/>
      <c r="K2" s="27"/>
      <c r="L2" s="27"/>
      <c r="M2" s="27"/>
      <c r="N2" s="27"/>
      <c r="O2" s="27"/>
    </row>
    <row r="3" ht="16.35" customHeight="1" spans="1:15">
      <c r="A3" s="37"/>
      <c r="B3" s="37"/>
      <c r="C3" s="28"/>
      <c r="D3" s="28"/>
      <c r="E3" s="28"/>
      <c r="F3" s="28"/>
      <c r="G3" s="28"/>
      <c r="H3" s="28"/>
      <c r="I3" s="28"/>
      <c r="J3" s="28"/>
      <c r="K3" s="28"/>
      <c r="L3" s="37"/>
      <c r="M3" s="37"/>
      <c r="N3" s="37"/>
      <c r="O3" s="37"/>
    </row>
    <row r="4" ht="16.35" customHeight="1" spans="1:15">
      <c r="A4" s="37"/>
      <c r="B4" s="37"/>
      <c r="C4" s="28"/>
      <c r="D4" s="28"/>
      <c r="E4" s="28"/>
      <c r="F4" s="28"/>
      <c r="G4" s="28"/>
      <c r="H4" s="28"/>
      <c r="I4" s="28"/>
      <c r="J4" s="37"/>
      <c r="K4" s="28"/>
      <c r="L4" s="32" t="s">
        <v>2</v>
      </c>
      <c r="M4" s="32"/>
      <c r="N4" s="32"/>
      <c r="O4" s="32"/>
    </row>
    <row r="5" ht="45.6" customHeight="1" spans="1:15">
      <c r="A5" s="37"/>
      <c r="B5" s="29" t="s">
        <v>186</v>
      </c>
      <c r="C5" s="29" t="s">
        <v>187</v>
      </c>
      <c r="D5" s="29" t="s">
        <v>54</v>
      </c>
      <c r="E5" s="29"/>
      <c r="F5" s="29"/>
      <c r="G5" s="29"/>
      <c r="H5" s="29"/>
      <c r="I5" s="29"/>
      <c r="J5" s="29" t="s">
        <v>55</v>
      </c>
      <c r="K5" s="29"/>
      <c r="L5" s="29"/>
      <c r="M5" s="29"/>
      <c r="N5" s="29"/>
      <c r="O5" s="29"/>
    </row>
    <row r="6" ht="45.6" customHeight="1" spans="1:15">
      <c r="A6" s="37"/>
      <c r="B6" s="29"/>
      <c r="C6" s="29"/>
      <c r="D6" s="29" t="s">
        <v>56</v>
      </c>
      <c r="E6" s="29" t="s">
        <v>188</v>
      </c>
      <c r="F6" s="29" t="s">
        <v>189</v>
      </c>
      <c r="G6" s="29"/>
      <c r="H6" s="29"/>
      <c r="I6" s="29" t="s">
        <v>190</v>
      </c>
      <c r="J6" s="29" t="s">
        <v>56</v>
      </c>
      <c r="K6" s="29" t="s">
        <v>188</v>
      </c>
      <c r="L6" s="29" t="s">
        <v>189</v>
      </c>
      <c r="M6" s="29"/>
      <c r="N6" s="29"/>
      <c r="O6" s="29" t="s">
        <v>190</v>
      </c>
    </row>
    <row r="7" ht="45.6" customHeight="1" spans="1:15">
      <c r="A7" s="37"/>
      <c r="B7" s="29"/>
      <c r="C7" s="29"/>
      <c r="D7" s="29"/>
      <c r="E7" s="29"/>
      <c r="F7" s="29" t="s">
        <v>191</v>
      </c>
      <c r="G7" s="29" t="s">
        <v>192</v>
      </c>
      <c r="H7" s="29" t="s">
        <v>193</v>
      </c>
      <c r="I7" s="29"/>
      <c r="J7" s="29"/>
      <c r="K7" s="29"/>
      <c r="L7" s="29" t="s">
        <v>191</v>
      </c>
      <c r="M7" s="29" t="s">
        <v>192</v>
      </c>
      <c r="N7" s="29" t="s">
        <v>193</v>
      </c>
      <c r="O7" s="29"/>
    </row>
    <row r="8" ht="16.35" customHeight="1" spans="1:15">
      <c r="A8" s="37"/>
      <c r="B8" s="30" t="s">
        <v>8</v>
      </c>
      <c r="C8" s="30"/>
      <c r="D8" s="31">
        <v>25.17</v>
      </c>
      <c r="E8" s="31"/>
      <c r="F8" s="31">
        <v>24</v>
      </c>
      <c r="G8" s="31"/>
      <c r="H8" s="31">
        <v>24</v>
      </c>
      <c r="I8" s="31">
        <v>1.17</v>
      </c>
      <c r="J8" s="31">
        <v>12.5</v>
      </c>
      <c r="K8" s="31"/>
      <c r="L8" s="31">
        <v>12</v>
      </c>
      <c r="M8" s="31"/>
      <c r="N8" s="31">
        <v>12</v>
      </c>
      <c r="O8" s="31">
        <v>0.5</v>
      </c>
    </row>
    <row r="9" ht="45" customHeight="1" spans="1:15">
      <c r="A9" s="37"/>
      <c r="B9" s="30">
        <v>932</v>
      </c>
      <c r="C9" s="47" t="s">
        <v>59</v>
      </c>
      <c r="D9" s="31">
        <f>F9+I9</f>
        <v>25.17</v>
      </c>
      <c r="E9" s="31"/>
      <c r="F9" s="31">
        <v>24</v>
      </c>
      <c r="G9" s="31"/>
      <c r="H9" s="31">
        <v>24</v>
      </c>
      <c r="I9" s="31">
        <v>1.17</v>
      </c>
      <c r="J9" s="31">
        <v>12.5</v>
      </c>
      <c r="K9" s="31"/>
      <c r="L9" s="31">
        <v>12</v>
      </c>
      <c r="M9" s="31"/>
      <c r="N9" s="31">
        <v>12</v>
      </c>
      <c r="O9" s="31">
        <v>0.5</v>
      </c>
    </row>
  </sheetData>
  <mergeCells count="17">
    <mergeCell ref="C2:O2"/>
    <mergeCell ref="C3:K3"/>
    <mergeCell ref="C4:I4"/>
    <mergeCell ref="L4:O4"/>
    <mergeCell ref="D5:I5"/>
    <mergeCell ref="J5:O5"/>
    <mergeCell ref="F6:H6"/>
    <mergeCell ref="L6:N6"/>
    <mergeCell ref="B8:C8"/>
    <mergeCell ref="B5:B7"/>
    <mergeCell ref="C5:C7"/>
    <mergeCell ref="D6:D7"/>
    <mergeCell ref="E6:E7"/>
    <mergeCell ref="I6:I7"/>
    <mergeCell ref="J6:J7"/>
    <mergeCell ref="K6:K7"/>
    <mergeCell ref="O6:O7"/>
  </mergeCells>
  <printOptions horizontalCentered="1"/>
  <pageMargins left="0.195999994874001" right="0.195999994874001" top="0.0780000016093254" bottom="0.195999994874001" header="0" footer="0.195999994874001"/>
  <pageSetup paperSize="9" orientation="landscape"/>
  <headerFooter>
    <oddFooter>&amp;C&amp;"SimSun,Plain"&amp;9 第 &amp;"SimSun,Plain"&amp;9 &amp;P&amp;"SimSun,Plain"&amp;9  页，共 &amp;"SimSun,Plain"&amp;9 &amp;N&amp;"SimSun,Plain"&amp;9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4.4" outlineLevelCol="5"/>
  <cols>
    <col min="1" max="1" width="1" customWidth="1"/>
    <col min="2" max="2" width="12.8981481481481" customWidth="1"/>
    <col min="3" max="3" width="35.8981481481481" customWidth="1"/>
    <col min="4" max="6" width="13.8981481481481" customWidth="1"/>
  </cols>
  <sheetData>
    <row r="1" ht="16.35" customHeight="1" spans="1:2">
      <c r="A1" s="26"/>
      <c r="B1" s="26" t="s">
        <v>194</v>
      </c>
    </row>
    <row r="2" ht="45.6" customHeight="1" spans="1:6">
      <c r="A2" s="26"/>
      <c r="B2" s="27" t="s">
        <v>195</v>
      </c>
      <c r="C2" s="27"/>
      <c r="D2" s="27"/>
      <c r="E2" s="27"/>
      <c r="F2" s="27"/>
    </row>
    <row r="3" ht="16.35" customHeight="1" spans="3:6">
      <c r="C3" s="28"/>
      <c r="D3" s="28"/>
      <c r="E3" s="28"/>
      <c r="F3" s="28"/>
    </row>
    <row r="4" ht="16.35" customHeight="1" spans="3:6">
      <c r="C4" s="28"/>
      <c r="E4" s="32" t="s">
        <v>2</v>
      </c>
      <c r="F4" s="32"/>
    </row>
    <row r="5" ht="16.35" customHeight="1" spans="2:6">
      <c r="B5" s="29" t="s">
        <v>52</v>
      </c>
      <c r="C5" s="29" t="s">
        <v>53</v>
      </c>
      <c r="D5" s="29" t="s">
        <v>6</v>
      </c>
      <c r="E5" s="29"/>
      <c r="F5" s="29"/>
    </row>
    <row r="6" ht="16.35" customHeight="1" spans="2:6">
      <c r="B6" s="29"/>
      <c r="C6" s="29"/>
      <c r="D6" s="29" t="s">
        <v>56</v>
      </c>
      <c r="E6" s="29" t="s">
        <v>57</v>
      </c>
      <c r="F6" s="29" t="s">
        <v>58</v>
      </c>
    </row>
    <row r="7" ht="16.35" customHeight="1" spans="2:6">
      <c r="B7" s="30"/>
      <c r="C7" s="30" t="s">
        <v>8</v>
      </c>
      <c r="D7" s="31"/>
      <c r="E7" s="31"/>
      <c r="F7" s="31"/>
    </row>
    <row r="8" ht="16.35" customHeight="1" spans="2:6">
      <c r="B8" s="46"/>
      <c r="C8" s="46"/>
      <c r="D8" s="34"/>
      <c r="E8" s="34"/>
      <c r="F8" s="34"/>
    </row>
    <row r="9" ht="16.35" customHeight="1" spans="2:6">
      <c r="B9" s="47"/>
      <c r="C9" s="47"/>
      <c r="D9" s="31"/>
      <c r="E9" s="31"/>
      <c r="F9" s="31"/>
    </row>
    <row r="10" ht="16.35" customHeight="1" spans="2:6">
      <c r="B10" s="47"/>
      <c r="C10" s="47"/>
      <c r="D10" s="31"/>
      <c r="E10" s="31"/>
      <c r="F10" s="31"/>
    </row>
    <row r="11" ht="16.35" customHeight="1" spans="2:6">
      <c r="B11" s="47"/>
      <c r="C11" s="47"/>
      <c r="D11" s="31"/>
      <c r="E11" s="31"/>
      <c r="F11" s="31"/>
    </row>
    <row r="12" ht="16.35" customHeight="1" spans="2:6">
      <c r="B12" s="47"/>
      <c r="C12" s="47"/>
      <c r="D12" s="31"/>
      <c r="E12" s="31"/>
      <c r="F12" s="31"/>
    </row>
  </sheetData>
  <mergeCells count="6">
    <mergeCell ref="B2:F2"/>
    <mergeCell ref="C3:F3"/>
    <mergeCell ref="E4:F4"/>
    <mergeCell ref="D5:F5"/>
    <mergeCell ref="B5:B6"/>
    <mergeCell ref="C5:C6"/>
  </mergeCells>
  <printOptions horizontalCentered="1"/>
  <pageMargins left="0.195999994874001" right="0.195999994874001" top="0.0780000016093254" bottom="0.195999994874001" header="0" footer="0.195999994874001"/>
  <pageSetup paperSize="9" orientation="landscape"/>
  <headerFooter>
    <oddFooter>&amp;C&amp;"SimSun,Plain"&amp;9 第 &amp;"SimSun,Plain"&amp;9 &amp;P&amp;"SimSun,Plain"&amp;9  页，共 &amp;"SimSun,Plain"&amp;9 &amp;N&amp;"SimSun,Plain"&amp;9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31" workbookViewId="0">
      <selection activeCell="E38" sqref="E38"/>
    </sheetView>
  </sheetViews>
  <sheetFormatPr defaultColWidth="10" defaultRowHeight="14.4" outlineLevelCol="4"/>
  <cols>
    <col min="1" max="1" width="1" customWidth="1"/>
    <col min="2" max="2" width="25.6018518518519" customWidth="1"/>
    <col min="3" max="3" width="9.7037037037037" customWidth="1"/>
    <col min="4" max="4" width="29" customWidth="1"/>
    <col min="5" max="5" width="12.8981481481481" customWidth="1"/>
  </cols>
  <sheetData>
    <row r="1" ht="16.35" customHeight="1" spans="1:2">
      <c r="A1" s="26"/>
      <c r="B1" s="26" t="s">
        <v>196</v>
      </c>
    </row>
    <row r="2" ht="45.6" customHeight="1" spans="1:5">
      <c r="A2" s="26"/>
      <c r="B2" s="27" t="s">
        <v>197</v>
      </c>
      <c r="C2" s="27"/>
      <c r="D2" s="27"/>
      <c r="E2" s="27"/>
    </row>
    <row r="3" ht="16.35" customHeight="1" spans="2:5">
      <c r="B3" s="28"/>
      <c r="C3" s="28"/>
      <c r="D3" s="32" t="s">
        <v>2</v>
      </c>
      <c r="E3" s="32"/>
    </row>
    <row r="4" ht="16.35" customHeight="1" spans="2:5">
      <c r="B4" s="29" t="s">
        <v>3</v>
      </c>
      <c r="C4" s="29"/>
      <c r="D4" s="29" t="s">
        <v>4</v>
      </c>
      <c r="E4" s="29"/>
    </row>
    <row r="5" ht="16.35" customHeight="1" spans="2:5">
      <c r="B5" s="29" t="s">
        <v>5</v>
      </c>
      <c r="C5" s="29" t="s">
        <v>6</v>
      </c>
      <c r="D5" s="29" t="s">
        <v>7</v>
      </c>
      <c r="E5" s="29" t="s">
        <v>6</v>
      </c>
    </row>
    <row r="6" ht="16.35" customHeight="1" spans="2:5">
      <c r="B6" s="39" t="s">
        <v>198</v>
      </c>
      <c r="C6" s="31">
        <v>5109.48</v>
      </c>
      <c r="D6" s="39" t="s">
        <v>199</v>
      </c>
      <c r="E6" s="31">
        <v>1859.76</v>
      </c>
    </row>
    <row r="7" ht="16.35" customHeight="1" spans="2:5">
      <c r="B7" s="39" t="s">
        <v>200</v>
      </c>
      <c r="C7" s="31"/>
      <c r="D7" s="39" t="s">
        <v>201</v>
      </c>
      <c r="E7" s="31"/>
    </row>
    <row r="8" ht="16.35" customHeight="1" spans="2:5">
      <c r="B8" s="39" t="s">
        <v>202</v>
      </c>
      <c r="C8" s="31"/>
      <c r="D8" s="39" t="s">
        <v>203</v>
      </c>
      <c r="E8" s="31"/>
    </row>
    <row r="9" ht="16.35" customHeight="1" spans="2:5">
      <c r="B9" s="39" t="s">
        <v>204</v>
      </c>
      <c r="C9" s="31"/>
      <c r="D9" s="39" t="s">
        <v>205</v>
      </c>
      <c r="E9" s="31"/>
    </row>
    <row r="10" ht="16.35" customHeight="1" spans="2:5">
      <c r="B10" s="39" t="s">
        <v>206</v>
      </c>
      <c r="C10" s="31"/>
      <c r="D10" s="39" t="s">
        <v>207</v>
      </c>
      <c r="E10" s="31"/>
    </row>
    <row r="11" ht="16.35" customHeight="1" spans="2:5">
      <c r="B11" s="39" t="s">
        <v>208</v>
      </c>
      <c r="C11" s="31"/>
      <c r="D11" s="39" t="s">
        <v>209</v>
      </c>
      <c r="E11" s="31"/>
    </row>
    <row r="12" ht="16.35" customHeight="1" spans="2:5">
      <c r="B12" s="39" t="s">
        <v>210</v>
      </c>
      <c r="C12" s="31"/>
      <c r="D12" s="39" t="s">
        <v>211</v>
      </c>
      <c r="E12" s="31"/>
    </row>
    <row r="13" ht="16.35" customHeight="1" spans="2:5">
      <c r="B13" s="39" t="s">
        <v>212</v>
      </c>
      <c r="C13" s="31"/>
      <c r="D13" s="39" t="s">
        <v>213</v>
      </c>
      <c r="E13" s="31">
        <v>190.67</v>
      </c>
    </row>
    <row r="14" ht="16.35" customHeight="1" spans="2:5">
      <c r="B14" s="39" t="s">
        <v>214</v>
      </c>
      <c r="C14" s="31"/>
      <c r="D14" s="39" t="s">
        <v>215</v>
      </c>
      <c r="E14" s="31"/>
    </row>
    <row r="15" ht="16.35" customHeight="1" spans="2:5">
      <c r="B15" s="39"/>
      <c r="C15" s="31"/>
      <c r="D15" s="39" t="s">
        <v>216</v>
      </c>
      <c r="E15" s="31">
        <v>70.95</v>
      </c>
    </row>
    <row r="16" ht="16.35" customHeight="1" spans="2:5">
      <c r="B16" s="39"/>
      <c r="C16" s="31"/>
      <c r="D16" s="39" t="s">
        <v>217</v>
      </c>
      <c r="E16" s="31"/>
    </row>
    <row r="17" ht="16.35" customHeight="1" spans="2:5">
      <c r="B17" s="39"/>
      <c r="C17" s="31"/>
      <c r="D17" s="39" t="s">
        <v>218</v>
      </c>
      <c r="E17" s="31">
        <v>2904</v>
      </c>
    </row>
    <row r="18" ht="16.35" customHeight="1" spans="2:5">
      <c r="B18" s="39"/>
      <c r="C18" s="31"/>
      <c r="D18" s="39" t="s">
        <v>219</v>
      </c>
      <c r="E18" s="31"/>
    </row>
    <row r="19" ht="16.35" customHeight="1" spans="2:5">
      <c r="B19" s="39"/>
      <c r="C19" s="31"/>
      <c r="D19" s="39" t="s">
        <v>220</v>
      </c>
      <c r="E19" s="31"/>
    </row>
    <row r="20" ht="16.35" customHeight="1" spans="2:5">
      <c r="B20" s="39"/>
      <c r="C20" s="31"/>
      <c r="D20" s="39" t="s">
        <v>221</v>
      </c>
      <c r="E20" s="31"/>
    </row>
    <row r="21" ht="16.35" customHeight="1" spans="2:5">
      <c r="B21" s="39"/>
      <c r="C21" s="31"/>
      <c r="D21" s="39" t="s">
        <v>222</v>
      </c>
      <c r="E21" s="31"/>
    </row>
    <row r="22" ht="16.35" customHeight="1" spans="2:5">
      <c r="B22" s="39"/>
      <c r="C22" s="31"/>
      <c r="D22" s="39" t="s">
        <v>223</v>
      </c>
      <c r="E22" s="31"/>
    </row>
    <row r="23" ht="16.35" customHeight="1" spans="2:5">
      <c r="B23" s="39"/>
      <c r="C23" s="31"/>
      <c r="D23" s="39" t="s">
        <v>224</v>
      </c>
      <c r="E23" s="31"/>
    </row>
    <row r="24" ht="16.35" customHeight="1" spans="2:5">
      <c r="B24" s="39"/>
      <c r="C24" s="31"/>
      <c r="D24" s="39" t="s">
        <v>225</v>
      </c>
      <c r="E24" s="31"/>
    </row>
    <row r="25" ht="16.35" customHeight="1" spans="2:5">
      <c r="B25" s="39"/>
      <c r="C25" s="31"/>
      <c r="D25" s="39" t="s">
        <v>226</v>
      </c>
      <c r="E25" s="31">
        <v>84.1</v>
      </c>
    </row>
    <row r="26" ht="16.35" customHeight="1" spans="2:5">
      <c r="B26" s="39"/>
      <c r="C26" s="31"/>
      <c r="D26" s="39" t="s">
        <v>227</v>
      </c>
      <c r="E26" s="31"/>
    </row>
    <row r="27" ht="16.35" customHeight="1" spans="2:5">
      <c r="B27" s="39"/>
      <c r="C27" s="31"/>
      <c r="D27" s="39" t="s">
        <v>228</v>
      </c>
      <c r="E27" s="31"/>
    </row>
    <row r="28" ht="16.35" customHeight="1" spans="2:5">
      <c r="B28" s="39"/>
      <c r="C28" s="31"/>
      <c r="D28" s="39" t="s">
        <v>229</v>
      </c>
      <c r="E28" s="31"/>
    </row>
    <row r="29" ht="16.35" customHeight="1" spans="2:5">
      <c r="B29" s="39"/>
      <c r="C29" s="31"/>
      <c r="D29" s="39" t="s">
        <v>230</v>
      </c>
      <c r="E29" s="31"/>
    </row>
    <row r="30" ht="16.35" customHeight="1" spans="2:5">
      <c r="B30" s="39"/>
      <c r="C30" s="31"/>
      <c r="D30" s="39" t="s">
        <v>231</v>
      </c>
      <c r="E30" s="31"/>
    </row>
    <row r="31" ht="16.35" customHeight="1" spans="2:5">
      <c r="B31" s="39"/>
      <c r="C31" s="31"/>
      <c r="D31" s="39" t="s">
        <v>232</v>
      </c>
      <c r="E31" s="31"/>
    </row>
    <row r="32" ht="16.35" customHeight="1" spans="2:5">
      <c r="B32" s="39"/>
      <c r="C32" s="31"/>
      <c r="D32" s="39" t="s">
        <v>233</v>
      </c>
      <c r="E32" s="31"/>
    </row>
    <row r="33" ht="16.35" customHeight="1" spans="2:5">
      <c r="B33" s="39"/>
      <c r="C33" s="31"/>
      <c r="D33" s="39" t="s">
        <v>234</v>
      </c>
      <c r="E33" s="31"/>
    </row>
    <row r="34" ht="16.35" customHeight="1" spans="2:5">
      <c r="B34" s="39"/>
      <c r="C34" s="31"/>
      <c r="D34" s="39" t="s">
        <v>235</v>
      </c>
      <c r="E34" s="31"/>
    </row>
    <row r="35" ht="16.35" customHeight="1" spans="2:5">
      <c r="B35" s="39"/>
      <c r="C35" s="39"/>
      <c r="D35" s="39"/>
      <c r="E35" s="39"/>
    </row>
    <row r="36" ht="16.35" customHeight="1" spans="2:5">
      <c r="B36" s="30" t="s">
        <v>236</v>
      </c>
      <c r="C36" s="31">
        <v>5109.48</v>
      </c>
      <c r="D36" s="30" t="s">
        <v>237</v>
      </c>
      <c r="E36" s="31">
        <v>5109.48</v>
      </c>
    </row>
    <row r="37" ht="16.35" customHeight="1" spans="2:5">
      <c r="B37" s="39" t="s">
        <v>238</v>
      </c>
      <c r="C37" s="31"/>
      <c r="D37" s="39" t="s">
        <v>239</v>
      </c>
      <c r="E37" s="39"/>
    </row>
    <row r="38" ht="16.35" customHeight="1" spans="2:5">
      <c r="B38" s="30" t="s">
        <v>48</v>
      </c>
      <c r="C38" s="31">
        <v>5109.48</v>
      </c>
      <c r="D38" s="45" t="s">
        <v>49</v>
      </c>
      <c r="E38" s="31">
        <v>5109.48</v>
      </c>
    </row>
  </sheetData>
  <mergeCells count="5">
    <mergeCell ref="B2:E2"/>
    <mergeCell ref="B3:C3"/>
    <mergeCell ref="D3:E3"/>
    <mergeCell ref="B4:C4"/>
    <mergeCell ref="D4:E4"/>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opLeftCell="A13" workbookViewId="0">
      <selection activeCell="P17" sqref="P17"/>
    </sheetView>
  </sheetViews>
  <sheetFormatPr defaultColWidth="10" defaultRowHeight="14.4"/>
  <cols>
    <col min="1" max="1" width="1" customWidth="1"/>
    <col min="2" max="2" width="6.77777777777778" customWidth="1"/>
    <col min="3" max="3" width="31" customWidth="1"/>
    <col min="4" max="5" width="9.66666666666667" customWidth="1"/>
    <col min="6" max="9" width="6.89814814814815" customWidth="1"/>
    <col min="10" max="11" width="6.60185185185185" customWidth="1"/>
    <col min="12" max="12" width="6.89814814814815" customWidth="1"/>
    <col min="13" max="13" width="6.10185185185185" customWidth="1"/>
  </cols>
  <sheetData>
    <row r="1" ht="16.35" customHeight="1" spans="1:3">
      <c r="A1" s="26"/>
      <c r="B1" s="26" t="s">
        <v>240</v>
      </c>
      <c r="C1" s="37"/>
    </row>
    <row r="2" ht="45.6" customHeight="1" spans="1:13">
      <c r="A2" s="26"/>
      <c r="B2" s="27" t="s">
        <v>241</v>
      </c>
      <c r="C2" s="27"/>
      <c r="D2" s="27"/>
      <c r="E2" s="27"/>
      <c r="F2" s="27"/>
      <c r="G2" s="27"/>
      <c r="H2" s="27"/>
      <c r="I2" s="27"/>
      <c r="J2" s="27"/>
      <c r="K2" s="27"/>
      <c r="L2" s="27"/>
      <c r="M2" s="27"/>
    </row>
    <row r="3" ht="16.35" customHeight="1" spans="3:13">
      <c r="C3" s="28"/>
      <c r="K3" s="32" t="s">
        <v>2</v>
      </c>
      <c r="L3" s="32"/>
      <c r="M3" s="32"/>
    </row>
    <row r="4" ht="58.65" customHeight="1" spans="2:13">
      <c r="B4" s="29" t="s">
        <v>52</v>
      </c>
      <c r="C4" s="29" t="s">
        <v>53</v>
      </c>
      <c r="D4" s="29" t="s">
        <v>56</v>
      </c>
      <c r="E4" s="38" t="s">
        <v>198</v>
      </c>
      <c r="F4" s="38" t="s">
        <v>200</v>
      </c>
      <c r="G4" s="38" t="s">
        <v>202</v>
      </c>
      <c r="H4" s="38" t="s">
        <v>206</v>
      </c>
      <c r="I4" s="38" t="s">
        <v>204</v>
      </c>
      <c r="J4" s="38" t="s">
        <v>208</v>
      </c>
      <c r="K4" s="38" t="s">
        <v>210</v>
      </c>
      <c r="L4" s="38" t="s">
        <v>212</v>
      </c>
      <c r="M4" s="38" t="s">
        <v>214</v>
      </c>
    </row>
    <row r="5" ht="16.35" customHeight="1" spans="2:13">
      <c r="B5" s="39"/>
      <c r="C5" s="30" t="s">
        <v>8</v>
      </c>
      <c r="D5" s="40">
        <v>5109.48</v>
      </c>
      <c r="E5" s="40">
        <v>5109.48</v>
      </c>
      <c r="F5" s="41"/>
      <c r="G5" s="41"/>
      <c r="H5" s="41"/>
      <c r="I5" s="41"/>
      <c r="J5" s="41"/>
      <c r="K5" s="41"/>
      <c r="L5" s="41"/>
      <c r="M5" s="41"/>
    </row>
    <row r="6" ht="16.35" customHeight="1" spans="2:13">
      <c r="B6" s="33">
        <v>932</v>
      </c>
      <c r="C6" s="33" t="s">
        <v>59</v>
      </c>
      <c r="D6" s="42">
        <v>5109.48</v>
      </c>
      <c r="E6" s="42">
        <v>5109.48</v>
      </c>
      <c r="F6" s="43"/>
      <c r="G6" s="43"/>
      <c r="H6" s="43"/>
      <c r="I6" s="43"/>
      <c r="J6" s="43"/>
      <c r="K6" s="43"/>
      <c r="L6" s="43"/>
      <c r="M6" s="43"/>
    </row>
    <row r="7" ht="16.35" customHeight="1" spans="2:13">
      <c r="B7" s="35" t="s">
        <v>60</v>
      </c>
      <c r="C7" s="35" t="s">
        <v>61</v>
      </c>
      <c r="D7" s="42">
        <v>1859.76</v>
      </c>
      <c r="E7" s="42">
        <v>1859.76</v>
      </c>
      <c r="F7" s="41"/>
      <c r="G7" s="41"/>
      <c r="H7" s="41"/>
      <c r="I7" s="41"/>
      <c r="J7" s="41"/>
      <c r="K7" s="41"/>
      <c r="L7" s="41"/>
      <c r="M7" s="41"/>
    </row>
    <row r="8" spans="2:13">
      <c r="B8" s="36" t="s">
        <v>66</v>
      </c>
      <c r="C8" s="36" t="s">
        <v>67</v>
      </c>
      <c r="D8" s="40">
        <v>1591.64</v>
      </c>
      <c r="E8" s="40">
        <v>1591.64</v>
      </c>
      <c r="F8" s="44"/>
      <c r="G8" s="44"/>
      <c r="H8" s="44"/>
      <c r="I8" s="44"/>
      <c r="J8" s="44"/>
      <c r="K8" s="44"/>
      <c r="L8" s="44"/>
      <c r="M8" s="44"/>
    </row>
    <row r="9" spans="2:13">
      <c r="B9" s="36" t="s">
        <v>68</v>
      </c>
      <c r="C9" s="36" t="s">
        <v>65</v>
      </c>
      <c r="D9" s="40">
        <v>653.14</v>
      </c>
      <c r="E9" s="40">
        <v>653.14</v>
      </c>
      <c r="F9" s="44"/>
      <c r="G9" s="44"/>
      <c r="H9" s="44"/>
      <c r="I9" s="44"/>
      <c r="J9" s="44"/>
      <c r="K9" s="44"/>
      <c r="L9" s="44"/>
      <c r="M9" s="44"/>
    </row>
    <row r="10" spans="2:13">
      <c r="B10" s="36" t="s">
        <v>69</v>
      </c>
      <c r="C10" s="36" t="s">
        <v>70</v>
      </c>
      <c r="D10" s="40">
        <v>938.5</v>
      </c>
      <c r="E10" s="40">
        <v>938.5</v>
      </c>
      <c r="F10" s="44"/>
      <c r="G10" s="44"/>
      <c r="H10" s="44"/>
      <c r="I10" s="44"/>
      <c r="J10" s="44"/>
      <c r="K10" s="44"/>
      <c r="L10" s="44"/>
      <c r="M10" s="44"/>
    </row>
    <row r="11" spans="2:13">
      <c r="B11" s="36" t="s">
        <v>71</v>
      </c>
      <c r="C11" s="36" t="s">
        <v>72</v>
      </c>
      <c r="D11" s="40">
        <v>268.12</v>
      </c>
      <c r="E11" s="40">
        <v>268.12</v>
      </c>
      <c r="F11" s="44"/>
      <c r="G11" s="44"/>
      <c r="H11" s="44"/>
      <c r="I11" s="44"/>
      <c r="J11" s="44"/>
      <c r="K11" s="44"/>
      <c r="L11" s="44"/>
      <c r="M11" s="44"/>
    </row>
    <row r="12" spans="2:13">
      <c r="B12" s="36" t="s">
        <v>73</v>
      </c>
      <c r="C12" s="36" t="s">
        <v>65</v>
      </c>
      <c r="D12" s="40">
        <v>260.62</v>
      </c>
      <c r="E12" s="40">
        <v>260.62</v>
      </c>
      <c r="F12" s="44"/>
      <c r="G12" s="44"/>
      <c r="H12" s="44"/>
      <c r="I12" s="44"/>
      <c r="J12" s="44"/>
      <c r="K12" s="44"/>
      <c r="L12" s="44"/>
      <c r="M12" s="44"/>
    </row>
    <row r="13" spans="2:13">
      <c r="B13" s="36" t="s">
        <v>74</v>
      </c>
      <c r="C13" s="36" t="s">
        <v>70</v>
      </c>
      <c r="D13" s="40">
        <v>7.5</v>
      </c>
      <c r="E13" s="40">
        <v>7.5</v>
      </c>
      <c r="F13" s="44"/>
      <c r="G13" s="44"/>
      <c r="H13" s="44"/>
      <c r="I13" s="44"/>
      <c r="J13" s="44"/>
      <c r="K13" s="44"/>
      <c r="L13" s="44"/>
      <c r="M13" s="44"/>
    </row>
    <row r="14" spans="2:13">
      <c r="B14" s="35" t="s">
        <v>75</v>
      </c>
      <c r="C14" s="35" t="s">
        <v>76</v>
      </c>
      <c r="D14" s="42">
        <v>190.67</v>
      </c>
      <c r="E14" s="42">
        <v>190.67</v>
      </c>
      <c r="F14" s="44"/>
      <c r="G14" s="44"/>
      <c r="H14" s="44"/>
      <c r="I14" s="44"/>
      <c r="J14" s="44"/>
      <c r="K14" s="44"/>
      <c r="L14" s="44"/>
      <c r="M14" s="44"/>
    </row>
    <row r="15" spans="2:13">
      <c r="B15" s="36" t="s">
        <v>77</v>
      </c>
      <c r="C15" s="36" t="s">
        <v>78</v>
      </c>
      <c r="D15" s="40">
        <v>174.17</v>
      </c>
      <c r="E15" s="40">
        <v>174.17</v>
      </c>
      <c r="F15" s="44"/>
      <c r="G15" s="44"/>
      <c r="H15" s="44"/>
      <c r="I15" s="44"/>
      <c r="J15" s="44"/>
      <c r="K15" s="44"/>
      <c r="L15" s="44"/>
      <c r="M15" s="44"/>
    </row>
    <row r="16" spans="2:13">
      <c r="B16" s="36" t="s">
        <v>79</v>
      </c>
      <c r="C16" s="36" t="s">
        <v>80</v>
      </c>
      <c r="D16" s="40">
        <v>95.86</v>
      </c>
      <c r="E16" s="40">
        <v>95.86</v>
      </c>
      <c r="F16" s="44"/>
      <c r="G16" s="44"/>
      <c r="H16" s="44"/>
      <c r="I16" s="44"/>
      <c r="J16" s="44"/>
      <c r="K16" s="44"/>
      <c r="L16" s="44"/>
      <c r="M16" s="44"/>
    </row>
    <row r="17" spans="2:13">
      <c r="B17" s="36" t="s">
        <v>81</v>
      </c>
      <c r="C17" s="36" t="s">
        <v>82</v>
      </c>
      <c r="D17" s="40">
        <v>47.93</v>
      </c>
      <c r="E17" s="40">
        <v>47.93</v>
      </c>
      <c r="F17" s="44"/>
      <c r="G17" s="44"/>
      <c r="H17" s="44"/>
      <c r="I17" s="44"/>
      <c r="J17" s="44"/>
      <c r="K17" s="44"/>
      <c r="L17" s="44"/>
      <c r="M17" s="44"/>
    </row>
    <row r="18" spans="2:13">
      <c r="B18" s="36" t="s">
        <v>83</v>
      </c>
      <c r="C18" s="36" t="s">
        <v>84</v>
      </c>
      <c r="D18" s="40">
        <v>30.38</v>
      </c>
      <c r="E18" s="40">
        <v>30.38</v>
      </c>
      <c r="F18" s="44"/>
      <c r="G18" s="44"/>
      <c r="H18" s="44"/>
      <c r="I18" s="44"/>
      <c r="J18" s="44"/>
      <c r="K18" s="44"/>
      <c r="L18" s="44"/>
      <c r="M18" s="44"/>
    </row>
    <row r="19" spans="2:13">
      <c r="B19" s="36">
        <v>20811</v>
      </c>
      <c r="C19" s="36" t="s">
        <v>85</v>
      </c>
      <c r="D19" s="40">
        <v>16.5</v>
      </c>
      <c r="E19" s="40">
        <v>16.5</v>
      </c>
      <c r="F19" s="44"/>
      <c r="G19" s="44"/>
      <c r="H19" s="44"/>
      <c r="I19" s="44"/>
      <c r="J19" s="44"/>
      <c r="K19" s="44"/>
      <c r="L19" s="44"/>
      <c r="M19" s="44"/>
    </row>
    <row r="20" spans="2:13">
      <c r="B20" s="36" t="s">
        <v>86</v>
      </c>
      <c r="C20" s="36" t="s">
        <v>87</v>
      </c>
      <c r="D20" s="40">
        <v>16.5</v>
      </c>
      <c r="E20" s="40">
        <v>16.5</v>
      </c>
      <c r="F20" s="44"/>
      <c r="G20" s="44"/>
      <c r="H20" s="44"/>
      <c r="I20" s="44"/>
      <c r="J20" s="44"/>
      <c r="K20" s="44"/>
      <c r="L20" s="44"/>
      <c r="M20" s="44"/>
    </row>
    <row r="21" spans="2:13">
      <c r="B21" s="35" t="s">
        <v>88</v>
      </c>
      <c r="C21" s="35" t="s">
        <v>89</v>
      </c>
      <c r="D21" s="42">
        <v>70.95</v>
      </c>
      <c r="E21" s="42">
        <v>70.95</v>
      </c>
      <c r="F21" s="44"/>
      <c r="G21" s="44"/>
      <c r="H21" s="44"/>
      <c r="I21" s="44"/>
      <c r="J21" s="44"/>
      <c r="K21" s="44"/>
      <c r="L21" s="44"/>
      <c r="M21" s="44"/>
    </row>
    <row r="22" spans="2:13">
      <c r="B22" s="36" t="s">
        <v>94</v>
      </c>
      <c r="C22" s="36" t="s">
        <v>95</v>
      </c>
      <c r="D22" s="40">
        <v>70.95</v>
      </c>
      <c r="E22" s="40">
        <v>70.95</v>
      </c>
      <c r="F22" s="44"/>
      <c r="G22" s="44"/>
      <c r="H22" s="44"/>
      <c r="I22" s="44"/>
      <c r="J22" s="44"/>
      <c r="K22" s="44"/>
      <c r="L22" s="44"/>
      <c r="M22" s="44"/>
    </row>
    <row r="23" spans="2:13">
      <c r="B23" s="36" t="s">
        <v>96</v>
      </c>
      <c r="C23" s="36" t="s">
        <v>97</v>
      </c>
      <c r="D23" s="40">
        <v>70.95</v>
      </c>
      <c r="E23" s="40">
        <v>70.95</v>
      </c>
      <c r="F23" s="44"/>
      <c r="G23" s="44"/>
      <c r="H23" s="44"/>
      <c r="I23" s="44"/>
      <c r="J23" s="44"/>
      <c r="K23" s="44"/>
      <c r="L23" s="44"/>
      <c r="M23" s="44"/>
    </row>
    <row r="24" spans="2:13">
      <c r="B24" s="35" t="s">
        <v>98</v>
      </c>
      <c r="C24" s="35" t="s">
        <v>99</v>
      </c>
      <c r="D24" s="42">
        <v>2904</v>
      </c>
      <c r="E24" s="42">
        <v>2904</v>
      </c>
      <c r="F24" s="44"/>
      <c r="G24" s="44"/>
      <c r="H24" s="44"/>
      <c r="I24" s="44"/>
      <c r="J24" s="44"/>
      <c r="K24" s="44"/>
      <c r="L24" s="44"/>
      <c r="M24" s="44"/>
    </row>
    <row r="25" spans="2:13">
      <c r="B25" s="36" t="s">
        <v>100</v>
      </c>
      <c r="C25" s="36" t="s">
        <v>101</v>
      </c>
      <c r="D25" s="40">
        <v>2904</v>
      </c>
      <c r="E25" s="40">
        <v>2904</v>
      </c>
      <c r="F25" s="44"/>
      <c r="G25" s="44"/>
      <c r="H25" s="44"/>
      <c r="I25" s="44"/>
      <c r="J25" s="44"/>
      <c r="K25" s="44"/>
      <c r="L25" s="44"/>
      <c r="M25" s="44"/>
    </row>
    <row r="26" spans="2:13">
      <c r="B26" s="36" t="s">
        <v>104</v>
      </c>
      <c r="C26" s="36" t="s">
        <v>105</v>
      </c>
      <c r="D26" s="40">
        <v>2904</v>
      </c>
      <c r="E26" s="40">
        <v>2904</v>
      </c>
      <c r="F26" s="44"/>
      <c r="G26" s="44"/>
      <c r="H26" s="44"/>
      <c r="I26" s="44"/>
      <c r="J26" s="44"/>
      <c r="K26" s="44"/>
      <c r="L26" s="44"/>
      <c r="M26" s="44"/>
    </row>
    <row r="27" spans="2:13">
      <c r="B27" s="35" t="s">
        <v>115</v>
      </c>
      <c r="C27" s="35" t="s">
        <v>116</v>
      </c>
      <c r="D27" s="42">
        <v>84.1</v>
      </c>
      <c r="E27" s="42">
        <v>84.1</v>
      </c>
      <c r="F27" s="44"/>
      <c r="G27" s="44"/>
      <c r="H27" s="44"/>
      <c r="I27" s="44"/>
      <c r="J27" s="44"/>
      <c r="K27" s="44"/>
      <c r="L27" s="44"/>
      <c r="M27" s="44"/>
    </row>
    <row r="28" spans="2:13">
      <c r="B28" s="36" t="s">
        <v>117</v>
      </c>
      <c r="C28" s="36" t="s">
        <v>118</v>
      </c>
      <c r="D28" s="40">
        <v>84.1</v>
      </c>
      <c r="E28" s="40">
        <v>84.1</v>
      </c>
      <c r="F28" s="44"/>
      <c r="G28" s="44"/>
      <c r="H28" s="44"/>
      <c r="I28" s="44"/>
      <c r="J28" s="44"/>
      <c r="K28" s="44"/>
      <c r="L28" s="44"/>
      <c r="M28" s="44"/>
    </row>
    <row r="29" spans="2:13">
      <c r="B29" s="36" t="s">
        <v>119</v>
      </c>
      <c r="C29" s="36" t="s">
        <v>120</v>
      </c>
      <c r="D29" s="40">
        <v>84.1</v>
      </c>
      <c r="E29" s="40">
        <v>84.1</v>
      </c>
      <c r="F29" s="44"/>
      <c r="G29" s="44"/>
      <c r="H29" s="44"/>
      <c r="I29" s="44"/>
      <c r="J29" s="44"/>
      <c r="K29" s="44"/>
      <c r="L29" s="44"/>
      <c r="M29" s="44"/>
    </row>
  </sheetData>
  <mergeCells count="2">
    <mergeCell ref="B2:M2"/>
    <mergeCell ref="K3:M3"/>
  </mergeCells>
  <printOptions horizontalCentered="1"/>
  <pageMargins left="0.195999994874001" right="0.195999994874001" top="0.0780000016093254" bottom="0.354000002145767" header="0" footer="0.195999994874001"/>
  <pageSetup paperSize="9" orientation="landscape"/>
  <headerFooter>
    <oddFooter>&amp;C&amp;"SimSun,Plain"&amp;9 第 &amp;"SimSun,Plain"&amp;9 &amp;P&amp;"SimSun,Plain"&amp;9  页，共 &amp;"SimSun,Plain"&amp;9 &amp;N&amp;"SimSun,Plain"&amp;9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G14" sqref="G14"/>
    </sheetView>
  </sheetViews>
  <sheetFormatPr defaultColWidth="10" defaultRowHeight="14.4" outlineLevelCol="5"/>
  <cols>
    <col min="1" max="1" width="1" customWidth="1"/>
    <col min="2" max="2" width="12.8981481481481" customWidth="1"/>
    <col min="3" max="3" width="35.8981481481481" customWidth="1"/>
    <col min="4" max="6" width="14.3981481481481" customWidth="1"/>
  </cols>
  <sheetData>
    <row r="1" ht="16.35" customHeight="1" spans="1:2">
      <c r="A1" s="26"/>
      <c r="B1" s="26" t="s">
        <v>242</v>
      </c>
    </row>
    <row r="2" ht="45.6" customHeight="1" spans="1:6">
      <c r="A2" s="26"/>
      <c r="B2" s="27" t="s">
        <v>243</v>
      </c>
      <c r="C2" s="27"/>
      <c r="D2" s="27"/>
      <c r="E2" s="27"/>
      <c r="F2" s="27"/>
    </row>
    <row r="3" ht="16.35" customHeight="1" spans="3:6">
      <c r="C3" s="28"/>
      <c r="D3" s="28"/>
      <c r="E3" s="28"/>
      <c r="F3" s="28"/>
    </row>
    <row r="4" ht="16.35" customHeight="1" spans="3:6">
      <c r="C4" s="28"/>
      <c r="E4" s="32" t="s">
        <v>2</v>
      </c>
      <c r="F4" s="32"/>
    </row>
    <row r="5" ht="26.1" customHeight="1" spans="2:6">
      <c r="B5" s="29" t="s">
        <v>52</v>
      </c>
      <c r="C5" s="29" t="s">
        <v>53</v>
      </c>
      <c r="D5" s="29" t="s">
        <v>56</v>
      </c>
      <c r="E5" s="29" t="s">
        <v>57</v>
      </c>
      <c r="F5" s="29" t="s">
        <v>58</v>
      </c>
    </row>
    <row r="6" ht="16.35" customHeight="1" spans="2:6">
      <c r="B6" s="30"/>
      <c r="C6" s="30" t="s">
        <v>8</v>
      </c>
      <c r="D6" s="31">
        <v>5109.48</v>
      </c>
      <c r="E6" s="31">
        <v>1242.98</v>
      </c>
      <c r="F6" s="31">
        <v>3866.5</v>
      </c>
    </row>
    <row r="7" ht="16.35" customHeight="1" spans="2:6">
      <c r="B7" s="33">
        <v>932</v>
      </c>
      <c r="C7" s="33" t="s">
        <v>59</v>
      </c>
      <c r="D7" s="34">
        <v>5109.48</v>
      </c>
      <c r="E7" s="34">
        <v>1242.98</v>
      </c>
      <c r="F7" s="34">
        <v>3866.5</v>
      </c>
    </row>
    <row r="8" ht="16.35" customHeight="1" spans="2:6">
      <c r="B8" s="35" t="s">
        <v>60</v>
      </c>
      <c r="C8" s="35" t="s">
        <v>61</v>
      </c>
      <c r="D8" s="34">
        <v>1859.76</v>
      </c>
      <c r="E8" s="34">
        <v>913.76</v>
      </c>
      <c r="F8" s="34">
        <v>946</v>
      </c>
    </row>
    <row r="9" spans="2:6">
      <c r="B9" s="36" t="s">
        <v>66</v>
      </c>
      <c r="C9" s="36" t="s">
        <v>67</v>
      </c>
      <c r="D9" s="31">
        <v>1591.64</v>
      </c>
      <c r="E9" s="31">
        <v>653.14</v>
      </c>
      <c r="F9" s="31">
        <v>938.5</v>
      </c>
    </row>
    <row r="10" spans="2:6">
      <c r="B10" s="36" t="s">
        <v>68</v>
      </c>
      <c r="C10" s="36" t="s">
        <v>65</v>
      </c>
      <c r="D10" s="31">
        <v>653.14</v>
      </c>
      <c r="E10" s="31">
        <v>653.14</v>
      </c>
      <c r="F10" s="31">
        <v>0</v>
      </c>
    </row>
    <row r="11" spans="2:6">
      <c r="B11" s="36" t="s">
        <v>69</v>
      </c>
      <c r="C11" s="36" t="s">
        <v>70</v>
      </c>
      <c r="D11" s="31">
        <v>938.5</v>
      </c>
      <c r="E11" s="31">
        <v>0</v>
      </c>
      <c r="F11" s="31">
        <v>938.5</v>
      </c>
    </row>
    <row r="12" spans="2:6">
      <c r="B12" s="36" t="s">
        <v>71</v>
      </c>
      <c r="C12" s="36" t="s">
        <v>72</v>
      </c>
      <c r="D12" s="31">
        <v>268.12</v>
      </c>
      <c r="E12" s="31">
        <v>260.62</v>
      </c>
      <c r="F12" s="31">
        <v>7.5</v>
      </c>
    </row>
    <row r="13" spans="2:6">
      <c r="B13" s="36" t="s">
        <v>73</v>
      </c>
      <c r="C13" s="36" t="s">
        <v>65</v>
      </c>
      <c r="D13" s="31">
        <v>260.62</v>
      </c>
      <c r="E13" s="31">
        <v>260.62</v>
      </c>
      <c r="F13" s="31">
        <v>0</v>
      </c>
    </row>
    <row r="14" spans="2:6">
      <c r="B14" s="36" t="s">
        <v>74</v>
      </c>
      <c r="C14" s="36" t="s">
        <v>70</v>
      </c>
      <c r="D14" s="31">
        <v>7.5</v>
      </c>
      <c r="E14" s="31">
        <v>0</v>
      </c>
      <c r="F14" s="31">
        <v>7.5</v>
      </c>
    </row>
    <row r="15" spans="2:6">
      <c r="B15" s="35" t="s">
        <v>75</v>
      </c>
      <c r="C15" s="35" t="s">
        <v>76</v>
      </c>
      <c r="D15" s="34">
        <v>190.67</v>
      </c>
      <c r="E15" s="34">
        <v>174.17</v>
      </c>
      <c r="F15" s="34">
        <v>16.5</v>
      </c>
    </row>
    <row r="16" spans="2:6">
      <c r="B16" s="36" t="s">
        <v>77</v>
      </c>
      <c r="C16" s="36" t="s">
        <v>78</v>
      </c>
      <c r="D16" s="31">
        <v>174.17</v>
      </c>
      <c r="E16" s="31">
        <v>174.17</v>
      </c>
      <c r="F16" s="31">
        <v>0</v>
      </c>
    </row>
    <row r="17" spans="2:6">
      <c r="B17" s="36" t="s">
        <v>79</v>
      </c>
      <c r="C17" s="36" t="s">
        <v>80</v>
      </c>
      <c r="D17" s="31">
        <v>95.86</v>
      </c>
      <c r="E17" s="31">
        <v>95.86</v>
      </c>
      <c r="F17" s="31">
        <v>0</v>
      </c>
    </row>
    <row r="18" spans="2:6">
      <c r="B18" s="36" t="s">
        <v>81</v>
      </c>
      <c r="C18" s="36" t="s">
        <v>82</v>
      </c>
      <c r="D18" s="31">
        <v>47.93</v>
      </c>
      <c r="E18" s="31">
        <v>47.93</v>
      </c>
      <c r="F18" s="31">
        <v>0</v>
      </c>
    </row>
    <row r="19" spans="2:6">
      <c r="B19" s="36" t="s">
        <v>83</v>
      </c>
      <c r="C19" s="36" t="s">
        <v>84</v>
      </c>
      <c r="D19" s="31">
        <v>30.38</v>
      </c>
      <c r="E19" s="31">
        <v>30.38</v>
      </c>
      <c r="F19" s="31">
        <v>0</v>
      </c>
    </row>
    <row r="20" spans="2:6">
      <c r="B20" s="36">
        <v>20811</v>
      </c>
      <c r="C20" s="36" t="s">
        <v>85</v>
      </c>
      <c r="D20" s="31">
        <v>16.5</v>
      </c>
      <c r="E20" s="31">
        <v>0</v>
      </c>
      <c r="F20" s="31">
        <v>16.5</v>
      </c>
    </row>
    <row r="21" spans="2:6">
      <c r="B21" s="36" t="s">
        <v>86</v>
      </c>
      <c r="C21" s="36" t="s">
        <v>87</v>
      </c>
      <c r="D21" s="31">
        <v>16.5</v>
      </c>
      <c r="E21" s="31">
        <v>0</v>
      </c>
      <c r="F21" s="31">
        <v>16.5</v>
      </c>
    </row>
    <row r="22" spans="2:6">
      <c r="B22" s="35" t="s">
        <v>88</v>
      </c>
      <c r="C22" s="35" t="s">
        <v>89</v>
      </c>
      <c r="D22" s="34">
        <v>70.95</v>
      </c>
      <c r="E22" s="34">
        <v>70.95</v>
      </c>
      <c r="F22" s="34">
        <v>0</v>
      </c>
    </row>
    <row r="23" spans="2:6">
      <c r="B23" s="36" t="s">
        <v>94</v>
      </c>
      <c r="C23" s="36" t="s">
        <v>95</v>
      </c>
      <c r="D23" s="31">
        <v>70.95</v>
      </c>
      <c r="E23" s="31">
        <v>70.95</v>
      </c>
      <c r="F23" s="31">
        <v>0</v>
      </c>
    </row>
    <row r="24" spans="2:6">
      <c r="B24" s="36" t="s">
        <v>96</v>
      </c>
      <c r="C24" s="36" t="s">
        <v>97</v>
      </c>
      <c r="D24" s="31">
        <v>70.95</v>
      </c>
      <c r="E24" s="31">
        <v>70.95</v>
      </c>
      <c r="F24" s="31">
        <v>0</v>
      </c>
    </row>
    <row r="25" spans="2:6">
      <c r="B25" s="35" t="s">
        <v>98</v>
      </c>
      <c r="C25" s="35" t="s">
        <v>99</v>
      </c>
      <c r="D25" s="34">
        <v>2904</v>
      </c>
      <c r="E25" s="34">
        <v>0</v>
      </c>
      <c r="F25" s="34">
        <v>2904</v>
      </c>
    </row>
    <row r="26" spans="2:6">
      <c r="B26" s="36" t="s">
        <v>100</v>
      </c>
      <c r="C26" s="36" t="s">
        <v>101</v>
      </c>
      <c r="D26" s="31">
        <v>2904</v>
      </c>
      <c r="E26" s="31">
        <v>0</v>
      </c>
      <c r="F26" s="31">
        <v>2904</v>
      </c>
    </row>
    <row r="27" spans="2:6">
      <c r="B27" s="36" t="s">
        <v>104</v>
      </c>
      <c r="C27" s="36" t="s">
        <v>105</v>
      </c>
      <c r="D27" s="31">
        <v>2904</v>
      </c>
      <c r="E27" s="31">
        <v>0</v>
      </c>
      <c r="F27" s="31">
        <v>2904</v>
      </c>
    </row>
    <row r="28" spans="2:6">
      <c r="B28" s="35" t="s">
        <v>115</v>
      </c>
      <c r="C28" s="35" t="s">
        <v>116</v>
      </c>
      <c r="D28" s="34">
        <v>84.1</v>
      </c>
      <c r="E28" s="34">
        <v>84.1</v>
      </c>
      <c r="F28" s="34">
        <v>0</v>
      </c>
    </row>
    <row r="29" spans="2:6">
      <c r="B29" s="36" t="s">
        <v>117</v>
      </c>
      <c r="C29" s="36" t="s">
        <v>118</v>
      </c>
      <c r="D29" s="31">
        <v>84.1</v>
      </c>
      <c r="E29" s="31">
        <v>84.1</v>
      </c>
      <c r="F29" s="31">
        <v>0</v>
      </c>
    </row>
    <row r="30" spans="2:6">
      <c r="B30" s="36" t="s">
        <v>119</v>
      </c>
      <c r="C30" s="36" t="s">
        <v>120</v>
      </c>
      <c r="D30" s="31">
        <v>84.1</v>
      </c>
      <c r="E30" s="31">
        <v>84.1</v>
      </c>
      <c r="F30" s="31">
        <v>0</v>
      </c>
    </row>
  </sheetData>
  <mergeCells count="3">
    <mergeCell ref="B2:F2"/>
    <mergeCell ref="C3:F3"/>
    <mergeCell ref="E4:F4"/>
  </mergeCells>
  <printOptions horizontalCentered="1"/>
  <pageMargins left="0.195999994874001" right="0.195999994874001" top="0.0780000016093254" bottom="0.195999994874001" header="0" footer="0.195999994874001"/>
  <pageSetup paperSize="9" orientation="landscape"/>
  <headerFooter>
    <oddFooter>&amp;C&amp;"SimSun,Plain"&amp;9 第 &amp;"SimSun,Plain"&amp;9 &amp;P&amp;"SimSun,Plain"&amp;9  页，共 &amp;"SimSun,Plain"&amp;9 &amp;N&amp;"SimSun,Plain"&amp;9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C6" sqref="C6"/>
    </sheetView>
  </sheetViews>
  <sheetFormatPr defaultColWidth="10" defaultRowHeight="14.4" outlineLevelRow="6"/>
  <cols>
    <col min="1" max="1" width="1" customWidth="1"/>
    <col min="2" max="2" width="10.5555555555556" customWidth="1"/>
    <col min="3" max="3" width="10.2037037037037" customWidth="1"/>
    <col min="4" max="13" width="7.7037037037037" customWidth="1"/>
  </cols>
  <sheetData>
    <row r="1" ht="16.35" customHeight="1" spans="1:2">
      <c r="A1" s="26"/>
      <c r="B1" s="26" t="s">
        <v>244</v>
      </c>
    </row>
    <row r="2" ht="45.6" customHeight="1" spans="1:13">
      <c r="A2" s="26"/>
      <c r="B2" s="27" t="s">
        <v>245</v>
      </c>
      <c r="C2" s="27"/>
      <c r="D2" s="27"/>
      <c r="E2" s="27"/>
      <c r="F2" s="27"/>
      <c r="G2" s="27"/>
      <c r="H2" s="27"/>
      <c r="I2" s="27"/>
      <c r="J2" s="27"/>
      <c r="K2" s="27"/>
      <c r="L2" s="27"/>
      <c r="M2" s="27"/>
    </row>
    <row r="3" ht="16.35" customHeight="1" spans="2:12">
      <c r="B3" s="28"/>
      <c r="C3" s="28"/>
      <c r="D3" s="28"/>
      <c r="E3" s="28"/>
      <c r="F3" s="28"/>
      <c r="G3" s="28"/>
      <c r="H3" s="28"/>
      <c r="L3" s="26"/>
    </row>
    <row r="4" ht="16.35" customHeight="1" spans="2:13">
      <c r="B4" s="28"/>
      <c r="C4" s="26"/>
      <c r="D4" s="26"/>
      <c r="E4" s="26"/>
      <c r="L4" s="32" t="s">
        <v>2</v>
      </c>
      <c r="M4" s="32"/>
    </row>
    <row r="5" ht="43.95" customHeight="1" spans="2:13">
      <c r="B5" s="29" t="s">
        <v>5</v>
      </c>
      <c r="C5" s="29" t="s">
        <v>56</v>
      </c>
      <c r="D5" s="29" t="s">
        <v>246</v>
      </c>
      <c r="E5" s="29" t="s">
        <v>198</v>
      </c>
      <c r="F5" s="29" t="s">
        <v>200</v>
      </c>
      <c r="G5" s="29" t="s">
        <v>202</v>
      </c>
      <c r="H5" s="29" t="s">
        <v>247</v>
      </c>
      <c r="I5" s="29" t="s">
        <v>206</v>
      </c>
      <c r="J5" s="29" t="s">
        <v>208</v>
      </c>
      <c r="K5" s="29" t="s">
        <v>210</v>
      </c>
      <c r="L5" s="29" t="s">
        <v>212</v>
      </c>
      <c r="M5" s="29" t="s">
        <v>214</v>
      </c>
    </row>
    <row r="6" ht="16.35" customHeight="1" spans="2:13">
      <c r="B6" s="30" t="s">
        <v>8</v>
      </c>
      <c r="C6" s="31">
        <v>5.5</v>
      </c>
      <c r="D6" s="31"/>
      <c r="E6" s="31">
        <v>5.5</v>
      </c>
      <c r="F6" s="31"/>
      <c r="G6" s="31"/>
      <c r="H6" s="31"/>
      <c r="I6" s="31"/>
      <c r="J6" s="31"/>
      <c r="K6" s="31"/>
      <c r="L6" s="31"/>
      <c r="M6" s="31"/>
    </row>
    <row r="7" ht="16.35" customHeight="1" spans="2:13">
      <c r="B7" s="30" t="s">
        <v>248</v>
      </c>
      <c r="C7" s="31">
        <v>5.5</v>
      </c>
      <c r="D7" s="31"/>
      <c r="E7" s="31">
        <v>5.5</v>
      </c>
      <c r="F7" s="31"/>
      <c r="G7" s="31"/>
      <c r="H7" s="31"/>
      <c r="I7" s="31"/>
      <c r="J7" s="31"/>
      <c r="K7" s="31"/>
      <c r="L7" s="31"/>
      <c r="M7" s="31"/>
    </row>
  </sheetData>
  <mergeCells count="4">
    <mergeCell ref="B2:M2"/>
    <mergeCell ref="B3:H3"/>
    <mergeCell ref="D4:E4"/>
    <mergeCell ref="L4:M4"/>
  </mergeCells>
  <printOptions horizontalCentered="1"/>
  <pageMargins left="0.195999994874001" right="0.195999994874001" top="0.0780000016093254" bottom="0.195999994874001" header="0" footer="0.195999994874001"/>
  <pageSetup paperSize="9" orientation="landscape"/>
  <headerFooter>
    <oddFooter>&amp;C&amp;"SimSun,Plain"&amp;9 第 &amp;"SimSun,Plain"&amp;9 &amp;P&amp;"SimSun,Plain"&amp;9  页，共 &amp;"SimSun,Plain"&amp;9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项目支出年度绩效目标表</vt:lpstr>
      <vt:lpstr>表11 部门整体目标表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2025-02-05T09:41:00Z</dcterms:created>
  <cp:lastPrinted>2025-02-06T07:53:00Z</cp:lastPrinted>
  <dcterms:modified xsi:type="dcterms:W3CDTF">2025-07-23T07:13:57Z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146D6EFDE9094788904A7DE0F4B0F747_12</vt:lpwstr>
  </property>
  <property fmtid="{D5CDD505-2E9C-101B-9397-08002B2CF9AE}" pid="4" name="KSOProductBuildVer">
    <vt:lpwstr>2052-11.3.0.8775</vt:lpwstr>
  </property>
</Properties>
</file>