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重点项目自评表" sheetId="11" r:id="rId11"/>
    <sheet name="一般项目自评表" sheetId="12" r:id="rId12"/>
  </sheets>
  <definedNames/>
  <calcPr fullCalcOnLoad="1"/>
</workbook>
</file>

<file path=xl/sharedStrings.xml><?xml version="1.0" encoding="utf-8"?>
<sst xmlns="http://schemas.openxmlformats.org/spreadsheetml/2006/main" count="989" uniqueCount="453">
  <si>
    <t>收入支出决算总表</t>
  </si>
  <si>
    <t>公开01表</t>
  </si>
  <si>
    <t>公开部门：重庆市涪陵区清溪镇人民政府（本级）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</si>
  <si>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</si>
  <si>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</si>
  <si>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</si>
  <si>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</si>
  <si>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</si>
  <si>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</si>
  <si>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</si>
  <si>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</si>
  <si>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</si>
  <si>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</si>
  <si>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</si>
  <si>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</si>
  <si>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</si>
  <si>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</si>
  <si>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</si>
  <si>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</si>
  <si>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</si>
  <si>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</si>
  <si>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</si>
  <si>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</si>
  <si>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</si>
  <si>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</si>
  <si>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</si>
  <si>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</si>
  <si>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</si>
  <si>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</si>
  <si>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</si>
  <si>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</si>
  <si>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</si>
  <si>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</si>
  <si>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</si>
  <si>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</si>
  <si>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</si>
  <si>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</si>
  <si>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</si>
  <si>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</si>
  <si>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</si>
  <si>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</si>
  <si>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</si>
  <si>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</si>
  <si>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</si>
  <si>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</si>
  <si>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</si>
  <si>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</si>
  <si>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</si>
  <si>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</si>
  <si>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</si>
  <si>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</si>
  <si>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</si>
  <si>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</si>
  <si>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</si>
  <si>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</si>
  <si>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</si>
  <si>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</si>
  <si>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</si>
  <si>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</si>
  <si>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</si>
  <si>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</si>
  <si>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</si>
  <si>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</si>
  <si>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</si>
  <si>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</si>
  <si>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</si>
  <si>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 xml:space="preserve">  行政运行</t>
  </si>
  <si>
    <t>政府办公厅（室）及相关机构事务</t>
  </si>
  <si>
    <t xml:space="preserve">  一般行政管理事务</t>
  </si>
  <si>
    <t xml:space="preserve">  其他政府办公厅（室）及相关机构事务支出</t>
  </si>
  <si>
    <t>党委办公厅（室）及相关机构事务</t>
  </si>
  <si>
    <t>其他一般公共服务支出</t>
  </si>
  <si>
    <t xml:space="preserve">  其他一般公共服务支出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</si>
  <si>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</si>
  <si>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</si>
  <si>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</si>
  <si>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</si>
  <si>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</si>
  <si>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其他社会保障和就业支出</t>
  </si>
  <si>
    <t xml:space="preserve">  其他社会保障和就业支出</t>
  </si>
  <si>
    <t>卫生健康支出</t>
  </si>
  <si>
    <t>卫生健康管理事务</t>
  </si>
  <si>
    <t xml:space="preserve">  其他卫生健康管理事务支出</t>
  </si>
  <si>
    <t>行政事业单位医疗</t>
  </si>
  <si>
    <t xml:space="preserve">  行政单位医疗</t>
  </si>
  <si>
    <t>节能环保支出</t>
  </si>
  <si>
    <t>环境保护管理事务</t>
  </si>
  <si>
    <t xml:space="preserve">  其他环境保护管理事务支出</t>
  </si>
  <si>
    <t>城乡社区支出</t>
  </si>
  <si>
    <t>城乡社区管理事务</t>
  </si>
  <si>
    <t xml:space="preserve">  其他城乡社区管理事务支出</t>
  </si>
  <si>
    <t>农林水支出</t>
  </si>
  <si>
    <t>农业农村</t>
  </si>
  <si>
    <t xml:space="preserve">  对高校毕业生到基层任职补助</t>
  </si>
  <si>
    <t>林业和草原</t>
  </si>
  <si>
    <t xml:space="preserve">  林业草原防灾减灾</t>
  </si>
  <si>
    <t>农村综合改革</t>
  </si>
  <si>
    <t xml:space="preserve">  对村民委员会和村党支部的补助</t>
  </si>
  <si>
    <t>资源勘探工业信息等支出</t>
  </si>
  <si>
    <t>支持中小企业发展和管理支出</t>
  </si>
  <si>
    <t xml:space="preserve">  其他支持中小企业发展和管理支出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</si>
  <si>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</si>
  <si>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</si>
  <si>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</si>
  <si>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</si>
  <si>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</si>
  <si>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</si>
  <si>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</si>
  <si>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</si>
  <si>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</si>
  <si>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</si>
  <si>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</si>
  <si>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2210201</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</si>
  <si>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</si>
  <si>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</si>
  <si>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</si>
  <si>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</si>
  <si>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</si>
  <si>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</si>
  <si>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</si>
  <si>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</si>
  <si>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</si>
  <si>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</si>
  <si>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</si>
  <si>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</si>
  <si>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</si>
  <si>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</si>
  <si>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</si>
  <si>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</si>
  <si>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</si>
  <si>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</si>
  <si>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</si>
  <si>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</si>
  <si>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</si>
  <si>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</si>
  <si>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</si>
  <si>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</si>
  <si>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</si>
  <si>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</si>
  <si>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</si>
  <si>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</si>
  <si>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</si>
  <si>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</si>
  <si>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</si>
  <si>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</si>
  <si>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</si>
  <si>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</si>
  <si>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</si>
  <si>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</si>
  <si>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</si>
  <si>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</si>
  <si>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</si>
  <si>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</si>
  <si>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</si>
  <si>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</si>
  <si>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</si>
  <si>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</si>
  <si>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</si>
  <si>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</si>
  <si>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</si>
  <si>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</si>
  <si>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</si>
  <si>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</si>
  <si>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</si>
  <si>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</si>
  <si>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</si>
  <si>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</si>
  <si>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</si>
  <si>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</si>
  <si>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</si>
  <si>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</si>
  <si>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</si>
  <si>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</si>
  <si>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</si>
  <si>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</si>
  <si>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</si>
  <si>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</si>
  <si>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</si>
  <si>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</si>
  <si>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</si>
  <si>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</si>
  <si>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</si>
  <si>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</si>
  <si>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</si>
  <si>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</si>
  <si>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</si>
  <si>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</si>
  <si>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</si>
  <si>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</si>
  <si>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</si>
  <si>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</si>
  <si>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</si>
  <si>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</si>
  <si>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</si>
  <si>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</si>
  <si>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</si>
  <si>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</si>
  <si>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</si>
  <si>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</si>
  <si>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</si>
  <si>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</si>
  <si>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</si>
  <si>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</si>
  <si>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</si>
  <si>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</si>
  <si>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</si>
  <si>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</si>
  <si>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</si>
  <si>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</si>
  <si>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</si>
  <si>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</si>
  <si>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</si>
  <si>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</si>
  <si>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</si>
  <si>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</si>
  <si>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</si>
  <si>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</si>
  <si>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</si>
  <si>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</si>
  <si>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</si>
  <si>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</si>
  <si>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</si>
  <si>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</si>
  <si>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</si>
  <si>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</si>
  <si>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</si>
  <si>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</si>
  <si>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</si>
  <si>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</si>
  <si>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</si>
  <si>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</si>
  <si>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</si>
  <si>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</si>
  <si>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</si>
  <si>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</si>
  <si>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</si>
  <si>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</si>
  <si>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</si>
  <si>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</si>
  <si>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</si>
  <si>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</si>
  <si>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</si>
  <si>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</si>
  <si>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</si>
  <si>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</si>
  <si>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</si>
  <si>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</si>
  <si>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</si>
  <si>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</si>
  <si>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</si>
  <si>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</si>
  <si>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</si>
  <si>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</si>
  <si>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</si>
  <si>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</si>
  <si>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</si>
  <si>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</si>
  <si>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</si>
  <si>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</si>
  <si>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</si>
  <si>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</si>
  <si>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</si>
  <si>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</si>
  <si>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</si>
  <si>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</si>
  <si>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</si>
  <si>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</si>
  <si>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</si>
  <si>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</si>
  <si>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</si>
  <si>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</si>
  <si>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</si>
  <si>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</si>
  <si>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</si>
  <si>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</si>
  <si>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</si>
  <si>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</si>
  <si>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</si>
  <si>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</si>
  <si>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</si>
  <si>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</si>
  <si>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</si>
  <si>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</si>
  <si>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</si>
  <si>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</si>
  <si>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</si>
  <si>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</si>
  <si>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</si>
  <si>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</si>
  <si>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</si>
  <si>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</si>
  <si>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</si>
  <si>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</si>
  <si>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</si>
  <si>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</si>
  <si>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</si>
  <si>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</si>
  <si>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</si>
  <si>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</si>
  <si>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</si>
  <si>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</si>
  <si>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</si>
  <si>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</si>
  <si>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</si>
  <si>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</si>
  <si>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</si>
  <si>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</si>
  <si>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</si>
  <si>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</si>
  <si>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</si>
  <si>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</si>
  <si>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</si>
  <si>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</si>
  <si>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</si>
  <si>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</si>
  <si>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</si>
  <si>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</si>
  <si>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</si>
  <si>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</si>
  <si>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</si>
  <si>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</si>
  <si>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</si>
  <si>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</si>
  <si>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213</t>
  </si>
  <si>
    <t>21367</t>
  </si>
  <si>
    <t>2136701</t>
  </si>
  <si>
    <t>21369</t>
  </si>
  <si>
    <t>2136902</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</si>
  <si>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</si>
  <si>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</si>
  <si>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</si>
  <si>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</si>
  <si>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</si>
  <si>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注明：本单位无国有资本经营预算财政拨款支出，故本表无数据。</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</si>
  <si>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</si>
  <si>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</si>
  <si>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</si>
  <si>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</si>
  <si>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</si>
  <si>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</si>
  <si>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</si>
  <si>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</si>
  <si>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</si>
  <si>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</si>
  <si>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</si>
  <si>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</si>
  <si>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</si>
  <si>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</si>
  <si>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</si>
  <si>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</si>
  <si>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</si>
  <si>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</si>
  <si>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</si>
  <si>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</si>
  <si>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</si>
  <si>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</si>
  <si>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</si>
  <si>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</si>
  <si>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</si>
  <si>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</si>
  <si>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</si>
  <si>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</si>
  <si>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</si>
  <si>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</si>
  <si>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</si>
  <si>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</si>
  <si>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</si>
  <si>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</si>
  <si>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</si>
  <si>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</si>
  <si>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</si>
  <si>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</si>
  <si>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</si>
  <si>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</si>
  <si>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</si>
  <si>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</si>
  <si>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</si>
  <si>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</si>
  <si>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</si>
  <si>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</si>
  <si>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</si>
  <si>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</si>
  <si>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</si>
  <si>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</si>
  <si>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</si>
  <si>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</si>
  <si>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2022年度部门整体绩效自评表</t>
  </si>
  <si>
    <t>项目名称：</t>
  </si>
  <si>
    <t>重庆市涪陵区清溪镇人民政府处整体自评</t>
  </si>
  <si>
    <t>项目编码：</t>
  </si>
  <si>
    <t>50010200022P000083</t>
  </si>
  <si>
    <t>自评总分：</t>
  </si>
  <si>
    <t>执行率得分：</t>
  </si>
  <si>
    <t>项目主管部门：</t>
  </si>
  <si>
    <t>917-重庆市涪陵区清溪镇人民政府</t>
  </si>
  <si>
    <t>财政归口处室：</t>
  </si>
  <si>
    <t>011-乡财科</t>
  </si>
  <si>
    <t>部门联系人：</t>
  </si>
  <si>
    <t>刘昀</t>
  </si>
  <si>
    <t>联系电话：</t>
  </si>
  <si>
    <t>绩效目标</t>
  </si>
  <si>
    <t>年初绩效目标</t>
  </si>
  <si>
    <t>全年（调整）绩效目标</t>
  </si>
  <si>
    <t>全年目标实际完成情况</t>
  </si>
  <si>
    <t>围绕区委区政府对清溪做出的“工业强镇”“综合性现代化滨江城区”规划，坚持走“科创+”“绿色+”发展路子，经济指标稳中求进，努力实现2022年全镇GDP保持增长8%，地方财政收入保持增长7%，城乡居民可支配收入分别保持增长11%和12%。深入开展“三百”行动，不断健全产业链条，巩固壮大“四大特色产业”优势。建设完成清溪中小企业集聚区。进一步提升乡村旅游品质，创新旅游发展模式，不断增加群众收入。园区服务持续高效。配合清溪园区开展区政府“十四五规划”时期的重点项目建设。持续开展涉园矛盾纠纷调处，力争化解祥利船厂等历史遗留问题；持续提升教育、交通、医疗等公共服务水平。坚持“一村一品”，继续培育壮大榨菜、花椒、葡萄等特色高效农业产业，积极争取资金打造清溪镇特色农产品产业园。深化农村改革，持续做好耕地保护、榨菜鲜销、非洲猪瘟防控等工作。大力实施乡村建设行动，完善乡村水、电、路、气、通信、广播电视、物流等基础设施。推进“数字乡村”建设。以涪陵创建全国及重庆市市域社会治理现代化试点合格区为契机，扎实开展平安涪陵建设，加强和创新社会治理，有效防范化解各类风险。</t>
  </si>
  <si>
    <t>坚决兜牢“三保”支出底线，优先保障“六稳”“六保”重点支出，财政资金支出精准高效。一是维护了社会环境和谐稳定，疫情防疫物资供应到位，积极开展安全教育宣传，协调群众纠纷，社区网格化服务管理全覆盖，夜市巡逻管理进一步加强，开展森林防火与抗旱工作，应急处突能力与平安建设能力进一步加强。二是运转保障坚实有力，及时发放、足额发放职工工资、社区（村）干部、老党员补贴，保障家庭困难遗属人员基本生活；保障高校毕业生、农村道路安全劝导员、退役军人等基层就业帮扶。三是民生项目落实到位，落实水利、林业、畜牧业、农村道路养护等工作；拨付服务群众工作经费用于基层村社组织建设及重点人群关怀；保障村社干部、本土人才、村官、西部志愿者等基层工作者生活，改善了基层人才紧缺的情况。四是城市管理提升显著，积极开展清扫保洁、城市管理一体化与市政设施维护工作，巩固建文巩卫成果，多次开展群众文化活动，加强垃圾分类宣传，群众文化素养进一步提高，城市环境进一步提升。</t>
  </si>
  <si>
    <t>绩效指标</t>
  </si>
  <si>
    <t>指标名称</t>
  </si>
  <si>
    <t>计量单位</t>
  </si>
  <si>
    <t>指标性质</t>
  </si>
  <si>
    <t>指标值</t>
  </si>
  <si>
    <t>全年完成值</t>
  </si>
  <si>
    <t>偏离度（%）</t>
  </si>
  <si>
    <t>得分系数（%）</t>
  </si>
  <si>
    <t>指标权重</t>
  </si>
  <si>
    <t>指标得分</t>
  </si>
  <si>
    <t>说明</t>
  </si>
  <si>
    <t>财政收入增长率</t>
  </si>
  <si>
    <t>%</t>
  </si>
  <si>
    <t>≥</t>
  </si>
  <si>
    <t>5</t>
  </si>
  <si>
    <t>20</t>
  </si>
  <si>
    <t/>
  </si>
  <si>
    <t>城乡居民可支配收入较上年增长率</t>
  </si>
  <si>
    <t>8</t>
  </si>
  <si>
    <t>各类宣传开展场数</t>
  </si>
  <si>
    <t>场次</t>
  </si>
  <si>
    <t>500</t>
  </si>
  <si>
    <t>重大安全责任事故</t>
  </si>
  <si>
    <t>次/年</t>
  </si>
  <si>
    <t>＝</t>
  </si>
  <si>
    <t>0</t>
  </si>
  <si>
    <t>10</t>
  </si>
  <si>
    <t>新招商引资企业数量</t>
  </si>
  <si>
    <t>家</t>
  </si>
  <si>
    <t>场镇清洁保洁满意率</t>
  </si>
  <si>
    <t>90</t>
  </si>
  <si>
    <t>矛盾纠纷化解满意率</t>
  </si>
  <si>
    <t>80</t>
  </si>
  <si>
    <t>2022年度重点项目绩效自评表</t>
  </si>
  <si>
    <t>注明：本单位无重点项目。</t>
  </si>
  <si>
    <t>2022年度项目绩效自评表</t>
  </si>
  <si>
    <t>场镇清洁绿化维护</t>
  </si>
  <si>
    <t>50010222T000000155744</t>
  </si>
  <si>
    <t>917-重庆市涪陵清溪镇人民政府</t>
  </si>
  <si>
    <t>况勇</t>
  </si>
  <si>
    <t>通过提供公益性岗位，达到满足公共服务的需要，引导鼓励高校毕业生到基层就业，改善基层人才紧缺情况的目的。</t>
  </si>
  <si>
    <t>全年共计为高校毕业生提供21个公益性岗位，累计提供1043次志愿服务，公益志愿服务满意率达100%，为社会工作提供文明志愿服务的同时改善基层人才紧缺情况。</t>
  </si>
  <si>
    <t>场镇保洁、绿化维护</t>
  </si>
  <si>
    <t>平方米</t>
  </si>
  <si>
    <t>2000</t>
  </si>
  <si>
    <t>保洁全覆盖率</t>
  </si>
  <si>
    <t>服务对象满意度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</si>
</sst>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36">
    <font>
      <sz val="10"/>
      <name val="Arial"/>
      <family val="2"/>
    </font>
    <font>
      <sz val="11"/>
      <name val="宋体"/>
      <family val="0"/>
    </font>
    <font>
      <sz val="11"/>
      <color indexed="8"/>
      <name val="宋体"/>
      <family val="0"/>
    </font>
    <font>
      <b/>
      <sz val="20"/>
      <name val="微软雅黑"/>
      <family val="2"/>
    </font>
    <font>
      <b/>
      <sz val="11"/>
      <color indexed="8"/>
      <name val="宋体"/>
      <family val="0"/>
    </font>
    <font>
      <b/>
      <sz val="14"/>
      <color indexed="23"/>
      <name val="微软雅黑"/>
      <family val="2"/>
    </font>
    <font>
      <sz val="10"/>
      <color indexed="8"/>
      <name val="宋体"/>
      <family val="0"/>
    </font>
    <font>
      <b/>
      <sz val="11"/>
      <name val="宋体"/>
      <family val="0"/>
    </font>
    <font>
      <sz val="22"/>
      <name val="黑体"/>
      <family val="3"/>
    </font>
    <font>
      <sz val="9"/>
      <name val="宋体"/>
      <family val="0"/>
    </font>
    <font>
      <sz val="8"/>
      <name val="Tahoma"/>
      <family val="2"/>
    </font>
    <font>
      <sz val="22"/>
      <color indexed="63"/>
      <name val="黑体"/>
      <family val="3"/>
    </font>
    <font>
      <sz val="12"/>
      <color indexed="63"/>
      <name val="宋体"/>
      <family val="0"/>
    </font>
    <font>
      <sz val="10"/>
      <name val="宋体"/>
      <family val="0"/>
    </font>
    <font>
      <b/>
      <sz val="8"/>
      <name val="宋体"/>
      <family val="0"/>
    </font>
    <font>
      <b/>
      <sz val="9"/>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theme="1"/>
      <name val="宋体"/>
      <family val="0"/>
    </font>
    <font>
      <sz val="11"/>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style="thin">
        <color indexed="23"/>
      </right>
      <top>
        <color indexed="63"/>
      </top>
      <bottom>
        <color indexed="6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4" borderId="5" applyNumberFormat="0" applyAlignment="0" applyProtection="0"/>
    <xf numFmtId="0" fontId="27" fillId="4" borderId="4" applyNumberFormat="0" applyAlignment="0" applyProtection="0"/>
    <xf numFmtId="0" fontId="28" fillId="5" borderId="6" applyNumberFormat="0" applyAlignment="0" applyProtection="0"/>
    <xf numFmtId="0" fontId="29" fillId="0" borderId="7" applyNumberFormat="0" applyFill="0" applyAlignment="0" applyProtection="0"/>
    <xf numFmtId="0" fontId="4"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33" fillId="3" borderId="0" applyNumberFormat="0" applyBorder="0" applyAlignment="0" applyProtection="0"/>
    <xf numFmtId="0" fontId="33" fillId="1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33" fillId="14" borderId="0" applyNumberFormat="0" applyBorder="0" applyAlignment="0" applyProtection="0"/>
  </cellStyleXfs>
  <cellXfs count="88">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9" xfId="0" applyFont="1" applyFill="1" applyBorder="1" applyAlignment="1">
      <alignment horizontal="right" vertical="center"/>
    </xf>
    <xf numFmtId="0" fontId="2" fillId="0" borderId="9" xfId="0" applyFont="1" applyFill="1" applyBorder="1" applyAlignment="1">
      <alignment horizontal="left" vertical="center" wrapText="1" indent="1"/>
    </xf>
    <xf numFmtId="180" fontId="2" fillId="0" borderId="9" xfId="0" applyNumberFormat="1" applyFont="1" applyFill="1" applyBorder="1" applyAlignment="1">
      <alignment horizontal="left" vertical="center" indent="1"/>
    </xf>
    <xf numFmtId="0" fontId="2" fillId="0" borderId="9" xfId="0" applyFont="1" applyFill="1" applyBorder="1" applyAlignment="1">
      <alignment horizontal="left" vertical="center" indent="1"/>
    </xf>
    <xf numFmtId="0" fontId="5"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9" xfId="0" applyFont="1" applyFill="1" applyBorder="1" applyAlignment="1">
      <alignment horizontal="left" vertical="top" wrapText="1"/>
    </xf>
    <xf numFmtId="0" fontId="2" fillId="0" borderId="9" xfId="0" applyFont="1" applyFill="1" applyBorder="1" applyAlignment="1">
      <alignment horizontal="right" vertical="center" indent="1"/>
    </xf>
    <xf numFmtId="0" fontId="2" fillId="0" borderId="9" xfId="0" applyNumberFormat="1" applyFont="1" applyFill="1" applyBorder="1" applyAlignment="1">
      <alignment horizontal="right" vertical="center" indent="1"/>
    </xf>
    <xf numFmtId="180" fontId="2" fillId="0" borderId="9" xfId="0" applyNumberFormat="1" applyFont="1" applyFill="1" applyBorder="1" applyAlignment="1">
      <alignment horizontal="right" vertical="center" indent="1"/>
    </xf>
    <xf numFmtId="0" fontId="6" fillId="0" borderId="0" xfId="0" applyFont="1" applyFill="1" applyBorder="1" applyAlignment="1">
      <alignment vertical="center"/>
    </xf>
    <xf numFmtId="0" fontId="7" fillId="4" borderId="9" xfId="0" applyFont="1" applyFill="1" applyBorder="1" applyAlignment="1">
      <alignment horizontal="right" vertical="center"/>
    </xf>
    <xf numFmtId="0" fontId="1" fillId="4" borderId="9" xfId="0" applyFont="1" applyFill="1" applyBorder="1" applyAlignment="1">
      <alignment horizontal="left" vertical="center" inden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right" vertical="center" wrapText="1" indent="1"/>
    </xf>
    <xf numFmtId="0" fontId="34" fillId="0" borderId="9" xfId="0" applyFont="1" applyFill="1" applyBorder="1" applyAlignment="1">
      <alignment vertical="center" wrapText="1"/>
    </xf>
    <xf numFmtId="0" fontId="35" fillId="0" borderId="9" xfId="0" applyFont="1" applyFill="1" applyBorder="1" applyAlignment="1" applyProtection="1">
      <alignment horizontal="left" vertical="center" wrapText="1"/>
      <protection locked="0"/>
    </xf>
    <xf numFmtId="0" fontId="8" fillId="4" borderId="0" xfId="0" applyFont="1" applyFill="1" applyAlignment="1">
      <alignment horizontal="center" vertical="center"/>
    </xf>
    <xf numFmtId="0" fontId="8" fillId="4" borderId="13" xfId="0" applyFont="1" applyFill="1" applyBorder="1" applyAlignment="1">
      <alignment horizontal="center" vertical="center"/>
    </xf>
    <xf numFmtId="0" fontId="1" fillId="4" borderId="0" xfId="0" applyFont="1" applyFill="1" applyBorder="1" applyAlignment="1">
      <alignment horizontal="left" vertical="center"/>
    </xf>
    <xf numFmtId="0" fontId="9" fillId="4" borderId="0"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0" xfId="0" applyFont="1" applyFill="1" applyBorder="1" applyAlignment="1">
      <alignment horizontal="left" vertical="center"/>
    </xf>
    <xf numFmtId="0" fontId="1" fillId="4" borderId="13" xfId="0" applyFont="1" applyFill="1" applyBorder="1" applyAlignment="1">
      <alignment horizontal="right" vertical="center"/>
    </xf>
    <xf numFmtId="0" fontId="1" fillId="4" borderId="14" xfId="0" applyFont="1" applyFill="1" applyBorder="1" applyAlignment="1">
      <alignment horizontal="left" vertical="center"/>
    </xf>
    <xf numFmtId="0" fontId="9" fillId="4" borderId="14" xfId="0" applyFont="1" applyFill="1" applyBorder="1" applyAlignment="1">
      <alignment horizontal="left" vertical="center"/>
    </xf>
    <xf numFmtId="0" fontId="1" fillId="4" borderId="14" xfId="0" applyFont="1" applyFill="1" applyBorder="1" applyAlignment="1">
      <alignment horizontal="center" vertical="center"/>
    </xf>
    <xf numFmtId="0" fontId="1" fillId="4" borderId="15" xfId="0" applyFont="1" applyFill="1" applyBorder="1" applyAlignment="1">
      <alignment horizontal="right" vertical="center"/>
    </xf>
    <xf numFmtId="0" fontId="7" fillId="14" borderId="16" xfId="0" applyFont="1" applyFill="1" applyBorder="1" applyAlignment="1">
      <alignment horizontal="center" vertical="center" shrinkToFit="1"/>
    </xf>
    <xf numFmtId="0" fontId="7" fillId="14" borderId="17" xfId="0" applyFont="1" applyFill="1" applyBorder="1" applyAlignment="1">
      <alignment horizontal="center" vertical="center" shrinkToFit="1"/>
    </xf>
    <xf numFmtId="0" fontId="1" fillId="14" borderId="16" xfId="0" applyFont="1" applyFill="1" applyBorder="1" applyAlignment="1">
      <alignment horizontal="left" vertical="center" shrinkToFit="1"/>
    </xf>
    <xf numFmtId="0" fontId="1" fillId="4" borderId="17" xfId="0" applyFont="1" applyFill="1" applyBorder="1" applyAlignment="1">
      <alignment horizontal="center" vertical="center" shrinkToFit="1"/>
    </xf>
    <xf numFmtId="0" fontId="1" fillId="14" borderId="17" xfId="0" applyFont="1" applyFill="1" applyBorder="1" applyAlignment="1">
      <alignment horizontal="left" vertical="center" shrinkToFit="1"/>
    </xf>
    <xf numFmtId="4" fontId="1" fillId="4" borderId="17" xfId="0" applyNumberFormat="1" applyFont="1" applyFill="1" applyBorder="1" applyAlignment="1">
      <alignment horizontal="right" vertical="center" shrinkToFit="1"/>
    </xf>
    <xf numFmtId="3" fontId="1" fillId="4" borderId="17" xfId="0" applyNumberFormat="1" applyFont="1" applyFill="1" applyBorder="1" applyAlignment="1">
      <alignment horizontal="right" vertical="center" shrinkToFit="1"/>
    </xf>
    <xf numFmtId="0" fontId="1" fillId="4" borderId="17" xfId="0" applyFont="1" applyFill="1" applyBorder="1" applyAlignment="1">
      <alignment horizontal="right" vertical="center" shrinkToFit="1"/>
    </xf>
    <xf numFmtId="0" fontId="9" fillId="4"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 fillId="0" borderId="0" xfId="0" applyFont="1" applyBorder="1" applyAlignment="1">
      <alignment horizontal="center" vertical="center"/>
    </xf>
    <xf numFmtId="0" fontId="9" fillId="0" borderId="13" xfId="0" applyFont="1" applyBorder="1" applyAlignment="1">
      <alignment horizontal="left" vertical="center"/>
    </xf>
    <xf numFmtId="0" fontId="11" fillId="4" borderId="0" xfId="0" applyFont="1" applyFill="1" applyAlignment="1">
      <alignment horizontal="center" vertical="center"/>
    </xf>
    <xf numFmtId="0" fontId="11" fillId="4" borderId="13" xfId="0" applyFont="1" applyFill="1" applyBorder="1" applyAlignment="1">
      <alignment horizontal="center" vertical="center"/>
    </xf>
    <xf numFmtId="0" fontId="12" fillId="4" borderId="13" xfId="0" applyFont="1" applyFill="1" applyBorder="1" applyAlignment="1">
      <alignment horizontal="right" vertical="center"/>
    </xf>
    <xf numFmtId="0" fontId="12" fillId="4" borderId="14" xfId="0" applyFont="1" applyFill="1" applyBorder="1" applyAlignment="1">
      <alignment horizontal="left"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right" vertical="center"/>
    </xf>
    <xf numFmtId="0" fontId="7" fillId="14" borderId="16" xfId="0" applyFont="1" applyFill="1" applyBorder="1" applyAlignment="1">
      <alignment horizontal="distributed" vertical="center" wrapText="1"/>
    </xf>
    <xf numFmtId="0" fontId="7" fillId="0" borderId="17" xfId="0" applyFont="1" applyBorder="1" applyAlignment="1">
      <alignment horizontal="distributed" vertical="center" wrapText="1"/>
    </xf>
    <xf numFmtId="0" fontId="7" fillId="14"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14"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1" fillId="4" borderId="16" xfId="0" applyFont="1" applyFill="1" applyBorder="1" applyAlignment="1">
      <alignment horizontal="left" vertical="center" shrinkToFit="1"/>
    </xf>
    <xf numFmtId="0" fontId="1" fillId="0" borderId="17" xfId="0" applyFont="1" applyBorder="1" applyAlignment="1">
      <alignment horizontal="left" vertical="center" shrinkToFit="1"/>
    </xf>
    <xf numFmtId="0" fontId="1" fillId="10" borderId="17" xfId="0" applyFont="1" applyFill="1" applyBorder="1" applyAlignment="1">
      <alignment horizontal="left" vertical="center" shrinkToFit="1"/>
    </xf>
    <xf numFmtId="0" fontId="13" fillId="4"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2" fillId="0" borderId="0" xfId="0" applyFont="1" applyBorder="1" applyAlignment="1">
      <alignment horizontal="center" vertical="center"/>
    </xf>
    <xf numFmtId="0" fontId="11" fillId="4" borderId="0" xfId="0" applyFont="1" applyFill="1" applyBorder="1" applyAlignment="1">
      <alignment horizontal="center" vertical="center"/>
    </xf>
    <xf numFmtId="0" fontId="7" fillId="14" borderId="16" xfId="0" applyFont="1" applyFill="1" applyBorder="1" applyAlignment="1">
      <alignment horizontal="left" vertical="center" shrinkToFit="1"/>
    </xf>
    <xf numFmtId="0" fontId="7" fillId="14" borderId="17" xfId="0" applyFont="1" applyFill="1" applyBorder="1" applyAlignment="1">
      <alignment horizontal="left" vertical="center" shrinkToFit="1"/>
    </xf>
    <xf numFmtId="4" fontId="7" fillId="14" borderId="17" xfId="0" applyNumberFormat="1" applyFont="1" applyFill="1" applyBorder="1" applyAlignment="1">
      <alignment horizontal="right" vertical="center" shrinkToFit="1"/>
    </xf>
    <xf numFmtId="0" fontId="0" fillId="0" borderId="0" xfId="0" applyBorder="1" applyAlignment="1">
      <alignment/>
    </xf>
    <xf numFmtId="0" fontId="9" fillId="4" borderId="13" xfId="0" applyFont="1" applyFill="1" applyBorder="1" applyAlignment="1">
      <alignment horizontal="left" vertical="center"/>
    </xf>
    <xf numFmtId="0" fontId="8" fillId="4" borderId="0" xfId="0" applyFont="1" applyFill="1" applyBorder="1" applyAlignment="1">
      <alignment horizontal="center" vertical="center"/>
    </xf>
    <xf numFmtId="0" fontId="7" fillId="0" borderId="17" xfId="0" applyFont="1" applyBorder="1" applyAlignment="1">
      <alignment horizontal="center" vertical="center" shrinkToFit="1"/>
    </xf>
    <xf numFmtId="0" fontId="9" fillId="0" borderId="14" xfId="0" applyFont="1" applyBorder="1" applyAlignment="1">
      <alignment horizontal="left" vertical="center"/>
    </xf>
    <xf numFmtId="0" fontId="1" fillId="0" borderId="14" xfId="0" applyFont="1" applyBorder="1" applyAlignment="1">
      <alignment horizontal="center" vertical="center"/>
    </xf>
    <xf numFmtId="0" fontId="9" fillId="0" borderId="15" xfId="0" applyFont="1" applyBorder="1" applyAlignment="1">
      <alignment horizontal="left" vertical="center"/>
    </xf>
    <xf numFmtId="0" fontId="14" fillId="14" borderId="17" xfId="0" applyFont="1" applyFill="1" applyBorder="1" applyAlignment="1">
      <alignment horizontal="left" vertical="center" shrinkToFit="1"/>
    </xf>
    <xf numFmtId="0" fontId="15" fillId="14" borderId="17" xfId="0" applyFont="1" applyFill="1" applyBorder="1" applyAlignment="1">
      <alignment horizontal="left" vertical="center" shrinkToFit="1"/>
    </xf>
    <xf numFmtId="0" fontId="7" fillId="14" borderId="16" xfId="0" applyFont="1" applyFill="1" applyBorder="1" applyAlignment="1">
      <alignment horizontal="center" vertical="center"/>
    </xf>
    <xf numFmtId="0" fontId="7" fillId="0" borderId="17" xfId="0" applyFont="1" applyBorder="1" applyAlignment="1">
      <alignment horizontal="center" vertical="center"/>
    </xf>
    <xf numFmtId="0" fontId="7" fillId="14" borderId="17" xfId="0" applyFont="1" applyFill="1" applyBorder="1" applyAlignment="1">
      <alignment horizontal="center" vertical="center"/>
    </xf>
    <xf numFmtId="0" fontId="1" fillId="14" borderId="16" xfId="0" applyFont="1" applyFill="1" applyBorder="1" applyAlignment="1">
      <alignment horizontal="left" vertical="center"/>
    </xf>
    <xf numFmtId="0" fontId="1" fillId="14" borderId="17" xfId="0" applyFont="1" applyFill="1" applyBorder="1" applyAlignment="1">
      <alignment horizontal="left" vertical="center"/>
    </xf>
    <xf numFmtId="0" fontId="7" fillId="14" borderId="16" xfId="0" applyFont="1" applyFill="1" applyBorder="1" applyAlignment="1">
      <alignment horizontal="distributed" vertical="center"/>
    </xf>
    <xf numFmtId="0" fontId="7" fillId="0" borderId="17" xfId="0" applyFont="1" applyBorder="1" applyAlignment="1">
      <alignment horizontal="distributed" vertical="center"/>
    </xf>
    <xf numFmtId="0" fontId="16" fillId="14" borderId="17" xfId="0" applyFont="1" applyFill="1" applyBorder="1" applyAlignment="1">
      <alignment horizontal="left"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6">
      <selection activeCell="C27" sqref="C27"/>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7"/>
      <c r="B1" s="67" t="s">
        <v>0</v>
      </c>
      <c r="C1" s="28"/>
      <c r="D1" s="72"/>
    </row>
    <row r="2" spans="1:4" ht="15" customHeight="1">
      <c r="A2" s="27"/>
      <c r="B2" s="28"/>
      <c r="C2" s="28"/>
      <c r="D2" s="29"/>
    </row>
    <row r="3" spans="1:4" ht="15" customHeight="1">
      <c r="A3" s="30"/>
      <c r="B3" s="28"/>
      <c r="C3" s="28"/>
      <c r="D3" s="51" t="s">
        <v>1</v>
      </c>
    </row>
    <row r="4" spans="1:4" ht="15" customHeight="1">
      <c r="A4" s="52" t="s">
        <v>2</v>
      </c>
      <c r="B4" s="53"/>
      <c r="C4" s="33"/>
      <c r="D4" s="54" t="s">
        <v>3</v>
      </c>
    </row>
    <row r="5" spans="1:4" ht="15" customHeight="1">
      <c r="A5" s="36" t="s">
        <v>4</v>
      </c>
      <c r="B5" s="74" t="s">
        <v>4</v>
      </c>
      <c r="C5" s="37" t="s">
        <v>5</v>
      </c>
      <c r="D5" s="74" t="s">
        <v>5</v>
      </c>
    </row>
    <row r="6" spans="1:4" ht="15" customHeight="1">
      <c r="A6" s="36" t="s">
        <v>6</v>
      </c>
      <c r="B6" s="37" t="s">
        <v>7</v>
      </c>
      <c r="C6" s="37" t="s">
        <v>8</v>
      </c>
      <c r="D6" s="37" t="s">
        <v>7</v>
      </c>
    </row>
    <row r="7" spans="1:4" ht="15" customHeight="1">
      <c r="A7" s="38" t="s">
        <v>9</v>
      </c>
      <c r="B7" s="41">
        <v>2359.78</v>
      </c>
      <c r="C7" s="40" t="s">
        <v>10</v>
      </c>
      <c r="D7" s="41">
        <v>1172.12</v>
      </c>
    </row>
    <row r="8" spans="1:4" ht="15" customHeight="1">
      <c r="A8" s="38" t="s">
        <v>11</v>
      </c>
      <c r="B8" s="41"/>
      <c r="C8" s="40" t="s">
        <v>12</v>
      </c>
      <c r="D8" s="41"/>
    </row>
    <row r="9" spans="1:4" ht="15" customHeight="1">
      <c r="A9" s="38" t="s">
        <v>13</v>
      </c>
      <c r="B9" s="41"/>
      <c r="C9" s="40" t="s">
        <v>14</v>
      </c>
      <c r="D9" s="41"/>
    </row>
    <row r="10" spans="1:4" ht="15" customHeight="1">
      <c r="A10" s="38" t="s">
        <v>15</v>
      </c>
      <c r="B10" s="41"/>
      <c r="C10" s="40" t="s">
        <v>16</v>
      </c>
      <c r="D10" s="41"/>
    </row>
    <row r="11" spans="1:4" ht="15" customHeight="1">
      <c r="A11" s="38" t="s">
        <v>17</v>
      </c>
      <c r="B11" s="41"/>
      <c r="C11" s="40" t="s">
        <v>18</v>
      </c>
      <c r="D11" s="41"/>
    </row>
    <row r="12" spans="1:4" ht="15" customHeight="1">
      <c r="A12" s="38" t="s">
        <v>19</v>
      </c>
      <c r="B12" s="41"/>
      <c r="C12" s="40" t="s">
        <v>20</v>
      </c>
      <c r="D12" s="41"/>
    </row>
    <row r="13" spans="1:4" ht="15" customHeight="1">
      <c r="A13" s="38" t="s">
        <v>21</v>
      </c>
      <c r="B13" s="41"/>
      <c r="C13" s="40" t="s">
        <v>22</v>
      </c>
      <c r="D13" s="41"/>
    </row>
    <row r="14" spans="1:4" ht="15" customHeight="1">
      <c r="A14" s="38" t="s">
        <v>23</v>
      </c>
      <c r="B14" s="41"/>
      <c r="C14" s="40" t="s">
        <v>24</v>
      </c>
      <c r="D14" s="41">
        <v>215.57</v>
      </c>
    </row>
    <row r="15" spans="1:4" ht="15" customHeight="1">
      <c r="A15" s="38"/>
      <c r="B15" s="43"/>
      <c r="C15" s="40" t="s">
        <v>25</v>
      </c>
      <c r="D15" s="41">
        <v>49.93</v>
      </c>
    </row>
    <row r="16" spans="1:4" ht="15" customHeight="1">
      <c r="A16" s="38"/>
      <c r="B16" s="43"/>
      <c r="C16" s="40" t="s">
        <v>26</v>
      </c>
      <c r="D16" s="41">
        <v>111.03</v>
      </c>
    </row>
    <row r="17" spans="1:4" ht="15" customHeight="1">
      <c r="A17" s="38"/>
      <c r="B17" s="43"/>
      <c r="C17" s="40" t="s">
        <v>27</v>
      </c>
      <c r="D17" s="41">
        <v>75.34</v>
      </c>
    </row>
    <row r="18" spans="1:4" ht="15" customHeight="1">
      <c r="A18" s="38"/>
      <c r="B18" s="43"/>
      <c r="C18" s="40" t="s">
        <v>28</v>
      </c>
      <c r="D18" s="41">
        <v>311.84</v>
      </c>
    </row>
    <row r="19" spans="1:4" ht="15" customHeight="1">
      <c r="A19" s="38"/>
      <c r="B19" s="43"/>
      <c r="C19" s="40" t="s">
        <v>29</v>
      </c>
      <c r="D19" s="41"/>
    </row>
    <row r="20" spans="1:4" ht="15" customHeight="1">
      <c r="A20" s="38"/>
      <c r="B20" s="43"/>
      <c r="C20" s="40" t="s">
        <v>30</v>
      </c>
      <c r="D20" s="41">
        <v>361</v>
      </c>
    </row>
    <row r="21" spans="1:4" ht="15" customHeight="1">
      <c r="A21" s="38"/>
      <c r="B21" s="43"/>
      <c r="C21" s="40" t="s">
        <v>31</v>
      </c>
      <c r="D21" s="41"/>
    </row>
    <row r="22" spans="1:4" ht="15" customHeight="1">
      <c r="A22" s="38"/>
      <c r="B22" s="43"/>
      <c r="C22" s="40" t="s">
        <v>32</v>
      </c>
      <c r="D22" s="41"/>
    </row>
    <row r="23" spans="1:4" ht="15" customHeight="1">
      <c r="A23" s="38"/>
      <c r="B23" s="43"/>
      <c r="C23" s="40" t="s">
        <v>33</v>
      </c>
      <c r="D23" s="41"/>
    </row>
    <row r="24" spans="1:4" ht="15" customHeight="1">
      <c r="A24" s="38"/>
      <c r="B24" s="43"/>
      <c r="C24" s="40" t="s">
        <v>34</v>
      </c>
      <c r="D24" s="41"/>
    </row>
    <row r="25" spans="1:4" ht="15" customHeight="1">
      <c r="A25" s="38"/>
      <c r="B25" s="43"/>
      <c r="C25" s="40" t="s">
        <v>35</v>
      </c>
      <c r="D25" s="41">
        <v>62.75</v>
      </c>
    </row>
    <row r="26" spans="1:4" ht="15" customHeight="1">
      <c r="A26" s="38"/>
      <c r="B26" s="43"/>
      <c r="C26" s="40" t="s">
        <v>36</v>
      </c>
      <c r="D26" s="41"/>
    </row>
    <row r="27" spans="1:4" ht="15" customHeight="1">
      <c r="A27" s="38"/>
      <c r="B27" s="43"/>
      <c r="C27" s="40" t="s">
        <v>37</v>
      </c>
      <c r="D27" s="41"/>
    </row>
    <row r="28" spans="1:4" ht="15" customHeight="1">
      <c r="A28" s="38"/>
      <c r="B28" s="43"/>
      <c r="C28" s="40" t="s">
        <v>38</v>
      </c>
      <c r="D28" s="41"/>
    </row>
    <row r="29" spans="1:4" ht="15" customHeight="1">
      <c r="A29" s="38"/>
      <c r="B29" s="43"/>
      <c r="C29" s="40" t="s">
        <v>39</v>
      </c>
      <c r="D29" s="41"/>
    </row>
    <row r="30" spans="1:4" ht="15" customHeight="1">
      <c r="A30" s="38"/>
      <c r="B30" s="43"/>
      <c r="C30" s="40" t="s">
        <v>40</v>
      </c>
      <c r="D30" s="41"/>
    </row>
    <row r="31" spans="1:4" ht="15" customHeight="1">
      <c r="A31" s="38"/>
      <c r="B31" s="43"/>
      <c r="C31" s="40" t="s">
        <v>41</v>
      </c>
      <c r="D31" s="41"/>
    </row>
    <row r="32" spans="1:4" ht="15" customHeight="1">
      <c r="A32" s="38"/>
      <c r="B32" s="43"/>
      <c r="C32" s="40" t="s">
        <v>42</v>
      </c>
      <c r="D32" s="41"/>
    </row>
    <row r="33" spans="1:4" ht="15" customHeight="1">
      <c r="A33" s="36" t="s">
        <v>43</v>
      </c>
      <c r="B33" s="41">
        <v>2359.78</v>
      </c>
      <c r="C33" s="37" t="s">
        <v>44</v>
      </c>
      <c r="D33" s="41">
        <f>SUM(D7:D32)</f>
        <v>2359.58</v>
      </c>
    </row>
    <row r="34" spans="1:4" ht="15" customHeight="1">
      <c r="A34" s="38" t="s">
        <v>45</v>
      </c>
      <c r="B34" s="41"/>
      <c r="C34" s="40" t="s">
        <v>46</v>
      </c>
      <c r="D34" s="41"/>
    </row>
    <row r="35" spans="1:4" ht="15" customHeight="1">
      <c r="A35" s="38" t="s">
        <v>47</v>
      </c>
      <c r="B35" s="41"/>
      <c r="C35" s="40" t="s">
        <v>48</v>
      </c>
      <c r="D35" s="41">
        <v>0.2</v>
      </c>
    </row>
    <row r="36" spans="1:4" ht="15" customHeight="1">
      <c r="A36" s="36" t="s">
        <v>49</v>
      </c>
      <c r="B36" s="41">
        <v>2359.78</v>
      </c>
      <c r="C36" s="37" t="s">
        <v>49</v>
      </c>
      <c r="D36" s="41">
        <f>D33+D35</f>
        <v>2359.7799999999997</v>
      </c>
    </row>
    <row r="37" spans="1:4" ht="15" customHeight="1">
      <c r="A37" s="28" t="s">
        <v>50</v>
      </c>
      <c r="B37" s="46" t="s">
        <v>50</v>
      </c>
      <c r="C37" s="46" t="s">
        <v>50</v>
      </c>
      <c r="D37" s="46" t="s">
        <v>50</v>
      </c>
    </row>
    <row r="38" spans="1:4" ht="15" customHeight="1">
      <c r="A38" s="30"/>
      <c r="B38" s="66"/>
      <c r="C38" s="46"/>
      <c r="D38" s="48"/>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K3" sqref="K3:L3"/>
    </sheetView>
  </sheetViews>
  <sheetFormatPr defaultColWidth="10.28125" defaultRowHeight="12.75"/>
  <cols>
    <col min="1" max="1" width="17.00390625" style="1" customWidth="1"/>
    <col min="2" max="4" width="14.00390625" style="1" customWidth="1"/>
    <col min="5" max="6" width="12.140625" style="1" customWidth="1"/>
    <col min="7" max="7" width="15.140625" style="1" customWidth="1"/>
    <col min="8" max="8" width="12.140625" style="1" customWidth="1"/>
    <col min="9" max="11" width="14.00390625" style="1" customWidth="1"/>
    <col min="12" max="12" width="9.8515625" style="1" customWidth="1"/>
    <col min="13" max="16384" width="10.28125" style="1" customWidth="1"/>
  </cols>
  <sheetData>
    <row r="1" spans="1:12" ht="29.25">
      <c r="A1" s="2" t="s">
        <v>386</v>
      </c>
      <c r="B1" s="2"/>
      <c r="C1" s="2"/>
      <c r="D1" s="2"/>
      <c r="E1" s="2"/>
      <c r="F1" s="2"/>
      <c r="G1" s="2"/>
      <c r="H1" s="2"/>
      <c r="I1" s="2"/>
      <c r="J1" s="2"/>
      <c r="K1" s="2"/>
      <c r="L1" s="2"/>
    </row>
    <row r="2" spans="1:12" ht="37.5" customHeight="1">
      <c r="A2" s="3" t="s">
        <v>387</v>
      </c>
      <c r="B2" s="4" t="s">
        <v>388</v>
      </c>
      <c r="C2" s="4"/>
      <c r="D2" s="3" t="s">
        <v>389</v>
      </c>
      <c r="E2" s="6" t="s">
        <v>390</v>
      </c>
      <c r="F2" s="6"/>
      <c r="G2" s="3" t="s">
        <v>391</v>
      </c>
      <c r="H2" s="5">
        <v>97.84</v>
      </c>
      <c r="I2" s="5"/>
      <c r="J2" s="14" t="s">
        <v>392</v>
      </c>
      <c r="K2" s="15">
        <v>7.84</v>
      </c>
      <c r="L2" s="15"/>
    </row>
    <row r="3" spans="1:12" ht="37.5" customHeight="1">
      <c r="A3" s="3" t="s">
        <v>393</v>
      </c>
      <c r="B3" s="4" t="s">
        <v>394</v>
      </c>
      <c r="C3" s="4"/>
      <c r="D3" s="3" t="s">
        <v>395</v>
      </c>
      <c r="E3" s="6" t="s">
        <v>396</v>
      </c>
      <c r="F3" s="6"/>
      <c r="G3" s="3" t="s">
        <v>397</v>
      </c>
      <c r="H3" s="6" t="s">
        <v>398</v>
      </c>
      <c r="I3" s="6"/>
      <c r="J3" s="3" t="s">
        <v>399</v>
      </c>
      <c r="K3" s="6">
        <v>72713026</v>
      </c>
      <c r="L3" s="6"/>
    </row>
    <row r="4" spans="1:12" ht="23.25" customHeight="1">
      <c r="A4" s="7" t="s">
        <v>400</v>
      </c>
      <c r="B4" s="7"/>
      <c r="C4" s="7"/>
      <c r="D4" s="7"/>
      <c r="E4" s="7"/>
      <c r="F4" s="7"/>
      <c r="G4" s="7"/>
      <c r="H4" s="7"/>
      <c r="I4" s="7"/>
      <c r="J4" s="7"/>
      <c r="K4" s="7"/>
      <c r="L4" s="7"/>
    </row>
    <row r="5" spans="1:12" ht="23.25" customHeight="1">
      <c r="A5" s="8" t="s">
        <v>401</v>
      </c>
      <c r="B5" s="8"/>
      <c r="C5" s="8"/>
      <c r="D5" s="8"/>
      <c r="E5" s="8" t="s">
        <v>402</v>
      </c>
      <c r="F5" s="8"/>
      <c r="G5" s="8"/>
      <c r="H5" s="8"/>
      <c r="I5" s="8" t="s">
        <v>403</v>
      </c>
      <c r="J5" s="8"/>
      <c r="K5" s="8"/>
      <c r="L5" s="8"/>
    </row>
    <row r="6" spans="1:12" ht="267.75" customHeight="1">
      <c r="A6" s="9" t="s">
        <v>404</v>
      </c>
      <c r="B6" s="9"/>
      <c r="C6" s="9"/>
      <c r="D6" s="9"/>
      <c r="E6" s="9"/>
      <c r="F6" s="9"/>
      <c r="G6" s="9"/>
      <c r="H6" s="9"/>
      <c r="I6" s="9" t="s">
        <v>405</v>
      </c>
      <c r="J6" s="9"/>
      <c r="K6" s="9"/>
      <c r="L6" s="9"/>
    </row>
    <row r="7" spans="1:12" ht="23.25" customHeight="1">
      <c r="A7" s="7" t="s">
        <v>406</v>
      </c>
      <c r="B7" s="7"/>
      <c r="C7" s="7"/>
      <c r="D7" s="7"/>
      <c r="E7" s="7"/>
      <c r="F7" s="7"/>
      <c r="G7" s="7"/>
      <c r="H7" s="7"/>
      <c r="I7" s="7"/>
      <c r="J7" s="7"/>
      <c r="K7" s="7"/>
      <c r="L7" s="7"/>
    </row>
    <row r="8" spans="1:12" ht="23.25" customHeight="1">
      <c r="A8" s="8" t="s">
        <v>407</v>
      </c>
      <c r="B8" s="8" t="s">
        <v>408</v>
      </c>
      <c r="C8" s="8" t="s">
        <v>409</v>
      </c>
      <c r="D8" s="8" t="s">
        <v>410</v>
      </c>
      <c r="E8" s="8" t="s">
        <v>411</v>
      </c>
      <c r="F8" s="8" t="s">
        <v>412</v>
      </c>
      <c r="G8" s="8" t="s">
        <v>413</v>
      </c>
      <c r="H8" s="8" t="s">
        <v>414</v>
      </c>
      <c r="I8" s="8" t="s">
        <v>415</v>
      </c>
      <c r="J8" s="16" t="s">
        <v>416</v>
      </c>
      <c r="K8" s="17"/>
      <c r="L8" s="18"/>
    </row>
    <row r="9" spans="1:12" ht="36" customHeight="1">
      <c r="A9" s="23" t="s">
        <v>417</v>
      </c>
      <c r="B9" s="24" t="s">
        <v>418</v>
      </c>
      <c r="C9" s="6" t="s">
        <v>419</v>
      </c>
      <c r="D9" s="10" t="s">
        <v>420</v>
      </c>
      <c r="E9" s="10" t="s">
        <v>420</v>
      </c>
      <c r="F9" s="11">
        <v>0</v>
      </c>
      <c r="G9" s="11">
        <v>100</v>
      </c>
      <c r="H9" s="12" t="s">
        <v>421</v>
      </c>
      <c r="I9" s="12" t="s">
        <v>421</v>
      </c>
      <c r="J9" s="19" t="s">
        <v>422</v>
      </c>
      <c r="K9" s="20"/>
      <c r="L9" s="21"/>
    </row>
    <row r="10" spans="1:12" ht="36" customHeight="1">
      <c r="A10" s="23" t="s">
        <v>423</v>
      </c>
      <c r="B10" s="24" t="s">
        <v>418</v>
      </c>
      <c r="C10" s="6" t="s">
        <v>419</v>
      </c>
      <c r="D10" s="10" t="s">
        <v>424</v>
      </c>
      <c r="E10" s="10" t="s">
        <v>424</v>
      </c>
      <c r="F10" s="11">
        <v>0</v>
      </c>
      <c r="G10" s="11">
        <v>100</v>
      </c>
      <c r="H10" s="12" t="s">
        <v>421</v>
      </c>
      <c r="I10" s="12" t="s">
        <v>421</v>
      </c>
      <c r="J10" s="19" t="s">
        <v>422</v>
      </c>
      <c r="K10" s="20"/>
      <c r="L10" s="21"/>
    </row>
    <row r="11" spans="1:12" ht="36" customHeight="1">
      <c r="A11" s="23" t="s">
        <v>425</v>
      </c>
      <c r="B11" s="24" t="s">
        <v>426</v>
      </c>
      <c r="C11" s="6" t="s">
        <v>419</v>
      </c>
      <c r="D11" s="10" t="s">
        <v>427</v>
      </c>
      <c r="E11" s="10" t="s">
        <v>427</v>
      </c>
      <c r="F11" s="11">
        <v>0</v>
      </c>
      <c r="G11" s="11">
        <v>100</v>
      </c>
      <c r="H11" s="12" t="s">
        <v>421</v>
      </c>
      <c r="I11" s="12" t="s">
        <v>421</v>
      </c>
      <c r="J11" s="19" t="s">
        <v>422</v>
      </c>
      <c r="K11" s="20"/>
      <c r="L11" s="21"/>
    </row>
    <row r="12" spans="1:12" ht="36" customHeight="1">
      <c r="A12" s="23" t="s">
        <v>428</v>
      </c>
      <c r="B12" s="24" t="s">
        <v>429</v>
      </c>
      <c r="C12" s="6" t="s">
        <v>430</v>
      </c>
      <c r="D12" s="10" t="s">
        <v>431</v>
      </c>
      <c r="E12" s="10" t="s">
        <v>431</v>
      </c>
      <c r="F12" s="11">
        <v>0</v>
      </c>
      <c r="G12" s="11">
        <v>100</v>
      </c>
      <c r="H12" s="12" t="s">
        <v>432</v>
      </c>
      <c r="I12" s="12" t="s">
        <v>432</v>
      </c>
      <c r="J12" s="19" t="s">
        <v>422</v>
      </c>
      <c r="K12" s="20"/>
      <c r="L12" s="21"/>
    </row>
    <row r="13" spans="1:12" ht="36" customHeight="1">
      <c r="A13" s="23" t="s">
        <v>433</v>
      </c>
      <c r="B13" s="24" t="s">
        <v>434</v>
      </c>
      <c r="C13" s="6" t="s">
        <v>419</v>
      </c>
      <c r="D13" s="10" t="s">
        <v>420</v>
      </c>
      <c r="E13" s="10" t="s">
        <v>420</v>
      </c>
      <c r="F13" s="11">
        <v>0</v>
      </c>
      <c r="G13" s="11">
        <v>100</v>
      </c>
      <c r="H13" s="12" t="s">
        <v>432</v>
      </c>
      <c r="I13" s="12" t="s">
        <v>432</v>
      </c>
      <c r="J13" s="19" t="s">
        <v>422</v>
      </c>
      <c r="K13" s="20"/>
      <c r="L13" s="21"/>
    </row>
    <row r="14" spans="1:12" ht="36" customHeight="1">
      <c r="A14" s="23" t="s">
        <v>435</v>
      </c>
      <c r="B14" s="24" t="s">
        <v>418</v>
      </c>
      <c r="C14" s="6" t="s">
        <v>419</v>
      </c>
      <c r="D14" s="10" t="s">
        <v>436</v>
      </c>
      <c r="E14" s="10" t="s">
        <v>436</v>
      </c>
      <c r="F14" s="11">
        <v>0</v>
      </c>
      <c r="G14" s="11">
        <v>100</v>
      </c>
      <c r="H14" s="12" t="s">
        <v>432</v>
      </c>
      <c r="I14" s="12" t="s">
        <v>432</v>
      </c>
      <c r="J14" s="19"/>
      <c r="K14" s="20"/>
      <c r="L14" s="21"/>
    </row>
    <row r="15" spans="1:12" ht="36" customHeight="1">
      <c r="A15" s="23" t="s">
        <v>437</v>
      </c>
      <c r="B15" s="24" t="s">
        <v>418</v>
      </c>
      <c r="C15" s="6" t="s">
        <v>419</v>
      </c>
      <c r="D15" s="10" t="s">
        <v>438</v>
      </c>
      <c r="E15" s="10" t="s">
        <v>438</v>
      </c>
      <c r="F15" s="11">
        <v>0</v>
      </c>
      <c r="G15" s="11">
        <v>100</v>
      </c>
      <c r="H15" s="12" t="s">
        <v>432</v>
      </c>
      <c r="I15" s="12" t="s">
        <v>432</v>
      </c>
      <c r="J15" s="19"/>
      <c r="K15" s="20"/>
      <c r="L15" s="21"/>
    </row>
  </sheetData>
  <sheetProtection/>
  <mergeCells count="25">
    <mergeCell ref="A1:L1"/>
    <mergeCell ref="B2:C2"/>
    <mergeCell ref="E2:F2"/>
    <mergeCell ref="H2:I2"/>
    <mergeCell ref="K2:L2"/>
    <mergeCell ref="B3:C3"/>
    <mergeCell ref="E3:F3"/>
    <mergeCell ref="H3:I3"/>
    <mergeCell ref="K3:L3"/>
    <mergeCell ref="A4:L4"/>
    <mergeCell ref="A5:D5"/>
    <mergeCell ref="E5:H5"/>
    <mergeCell ref="I5:L5"/>
    <mergeCell ref="A6:D6"/>
    <mergeCell ref="E6:H6"/>
    <mergeCell ref="I6:L6"/>
    <mergeCell ref="A7:L7"/>
    <mergeCell ref="J8:L8"/>
    <mergeCell ref="J9:L9"/>
    <mergeCell ref="J10:L10"/>
    <mergeCell ref="J11:L11"/>
    <mergeCell ref="J12:L12"/>
    <mergeCell ref="J13:L13"/>
    <mergeCell ref="J14:L14"/>
    <mergeCell ref="J15:L1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L12"/>
  <sheetViews>
    <sheetView zoomScaleSheetLayoutView="100" workbookViewId="0" topLeftCell="A1">
      <selection activeCell="F11" sqref="F11"/>
    </sheetView>
  </sheetViews>
  <sheetFormatPr defaultColWidth="10.28125" defaultRowHeight="12.75"/>
  <cols>
    <col min="1" max="3" width="15.140625" style="1" customWidth="1"/>
    <col min="4" max="4" width="18.28125" style="1" customWidth="1"/>
    <col min="5" max="10" width="15.140625" style="1" customWidth="1"/>
    <col min="11" max="12" width="11.140625" style="1" customWidth="1"/>
    <col min="13" max="16384" width="10.28125" style="1" customWidth="1"/>
  </cols>
  <sheetData>
    <row r="1" spans="1:12" ht="29.25">
      <c r="A1" s="2" t="s">
        <v>439</v>
      </c>
      <c r="B1" s="2"/>
      <c r="C1" s="2"/>
      <c r="D1" s="2"/>
      <c r="E1" s="2"/>
      <c r="F1" s="2"/>
      <c r="G1" s="2"/>
      <c r="H1" s="2"/>
      <c r="I1" s="2"/>
      <c r="J1" s="2"/>
      <c r="K1" s="2"/>
      <c r="L1" s="2"/>
    </row>
    <row r="2" spans="1:12" ht="36" customHeight="1">
      <c r="A2" s="3" t="s">
        <v>387</v>
      </c>
      <c r="B2" s="6"/>
      <c r="C2" s="6"/>
      <c r="D2" s="3" t="s">
        <v>389</v>
      </c>
      <c r="E2" s="6"/>
      <c r="F2" s="6"/>
      <c r="G2" s="3" t="s">
        <v>391</v>
      </c>
      <c r="H2" s="5"/>
      <c r="I2" s="5"/>
      <c r="J2" s="14" t="s">
        <v>392</v>
      </c>
      <c r="K2" s="15"/>
      <c r="L2" s="15"/>
    </row>
    <row r="3" spans="1:12" ht="36" customHeight="1">
      <c r="A3" s="3" t="s">
        <v>393</v>
      </c>
      <c r="B3" s="6"/>
      <c r="C3" s="6"/>
      <c r="D3" s="3" t="s">
        <v>395</v>
      </c>
      <c r="E3" s="6"/>
      <c r="F3" s="6"/>
      <c r="G3" s="3" t="s">
        <v>397</v>
      </c>
      <c r="H3" s="6"/>
      <c r="I3" s="6"/>
      <c r="J3" s="3" t="s">
        <v>399</v>
      </c>
      <c r="K3" s="6"/>
      <c r="L3" s="6"/>
    </row>
    <row r="4" spans="1:12" ht="36" customHeight="1">
      <c r="A4" s="7" t="s">
        <v>400</v>
      </c>
      <c r="B4" s="7"/>
      <c r="C4" s="7"/>
      <c r="D4" s="7"/>
      <c r="E4" s="7"/>
      <c r="F4" s="7"/>
      <c r="G4" s="7"/>
      <c r="H4" s="7"/>
      <c r="I4" s="7"/>
      <c r="J4" s="7"/>
      <c r="K4" s="7"/>
      <c r="L4" s="7"/>
    </row>
    <row r="5" spans="1:12" ht="36" customHeight="1">
      <c r="A5" s="8" t="s">
        <v>401</v>
      </c>
      <c r="B5" s="8"/>
      <c r="C5" s="8"/>
      <c r="D5" s="8"/>
      <c r="E5" s="8" t="s">
        <v>402</v>
      </c>
      <c r="F5" s="8"/>
      <c r="G5" s="8"/>
      <c r="H5" s="8"/>
      <c r="I5" s="8" t="s">
        <v>403</v>
      </c>
      <c r="J5" s="8"/>
      <c r="K5" s="8"/>
      <c r="L5" s="8"/>
    </row>
    <row r="6" spans="1:12" ht="57" customHeight="1">
      <c r="A6" s="9"/>
      <c r="B6" s="9"/>
      <c r="C6" s="9"/>
      <c r="D6" s="9"/>
      <c r="E6" s="9"/>
      <c r="F6" s="9"/>
      <c r="G6" s="9"/>
      <c r="H6" s="9"/>
      <c r="I6" s="9"/>
      <c r="J6" s="9"/>
      <c r="K6" s="9"/>
      <c r="L6" s="9"/>
    </row>
    <row r="7" spans="1:12" ht="36" customHeight="1">
      <c r="A7" s="7" t="s">
        <v>406</v>
      </c>
      <c r="B7" s="7"/>
      <c r="C7" s="7"/>
      <c r="D7" s="7"/>
      <c r="E7" s="7"/>
      <c r="F7" s="7"/>
      <c r="G7" s="7"/>
      <c r="H7" s="7"/>
      <c r="I7" s="7"/>
      <c r="J7" s="7"/>
      <c r="K7" s="7"/>
      <c r="L7" s="7"/>
    </row>
    <row r="8" spans="1:12" ht="36" customHeight="1">
      <c r="A8" s="8" t="s">
        <v>407</v>
      </c>
      <c r="B8" s="8" t="s">
        <v>408</v>
      </c>
      <c r="C8" s="8" t="s">
        <v>409</v>
      </c>
      <c r="D8" s="8" t="s">
        <v>410</v>
      </c>
      <c r="E8" s="8" t="s">
        <v>411</v>
      </c>
      <c r="F8" s="8" t="s">
        <v>412</v>
      </c>
      <c r="G8" s="8" t="s">
        <v>413</v>
      </c>
      <c r="H8" s="8" t="s">
        <v>414</v>
      </c>
      <c r="I8" s="8" t="s">
        <v>415</v>
      </c>
      <c r="J8" s="16" t="s">
        <v>416</v>
      </c>
      <c r="K8" s="17"/>
      <c r="L8" s="18"/>
    </row>
    <row r="9" spans="1:12" ht="36" customHeight="1">
      <c r="A9" s="4"/>
      <c r="B9" s="6"/>
      <c r="C9" s="6"/>
      <c r="D9" s="10"/>
      <c r="E9" s="10"/>
      <c r="F9" s="11"/>
      <c r="G9" s="11"/>
      <c r="H9" s="12"/>
      <c r="I9" s="12"/>
      <c r="J9" s="19"/>
      <c r="K9" s="20"/>
      <c r="L9" s="21"/>
    </row>
    <row r="10" spans="1:12" ht="36" customHeight="1">
      <c r="A10" s="6"/>
      <c r="B10" s="4"/>
      <c r="C10" s="6"/>
      <c r="D10" s="10"/>
      <c r="E10" s="10"/>
      <c r="F10" s="11"/>
      <c r="G10" s="11"/>
      <c r="H10" s="12"/>
      <c r="I10" s="12"/>
      <c r="J10" s="19"/>
      <c r="K10" s="20"/>
      <c r="L10" s="21"/>
    </row>
    <row r="11" spans="1:12" ht="36" customHeight="1">
      <c r="A11" s="4"/>
      <c r="B11" s="4"/>
      <c r="C11" s="4"/>
      <c r="D11" s="22"/>
      <c r="E11" s="10"/>
      <c r="F11" s="11"/>
      <c r="G11" s="11"/>
      <c r="H11" s="12"/>
      <c r="I11" s="12"/>
      <c r="J11" s="19"/>
      <c r="K11" s="20"/>
      <c r="L11" s="21"/>
    </row>
    <row r="12" ht="23.25" customHeight="1">
      <c r="A12" s="13" t="s">
        <v>440</v>
      </c>
    </row>
  </sheetData>
  <sheetProtection/>
  <mergeCells count="21">
    <mergeCell ref="A1:L1"/>
    <mergeCell ref="B2:C2"/>
    <mergeCell ref="E2:F2"/>
    <mergeCell ref="H2:I2"/>
    <mergeCell ref="K2:L2"/>
    <mergeCell ref="B3:C3"/>
    <mergeCell ref="E3:F3"/>
    <mergeCell ref="H3:I3"/>
    <mergeCell ref="K3:L3"/>
    <mergeCell ref="A4:L4"/>
    <mergeCell ref="A5:D5"/>
    <mergeCell ref="E5:H5"/>
    <mergeCell ref="I5:L5"/>
    <mergeCell ref="A6:D6"/>
    <mergeCell ref="E6:H6"/>
    <mergeCell ref="I6:L6"/>
    <mergeCell ref="A7:L7"/>
    <mergeCell ref="J8:L8"/>
    <mergeCell ref="J9:L9"/>
    <mergeCell ref="J10:L10"/>
    <mergeCell ref="J11:L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12"/>
  <sheetViews>
    <sheetView zoomScaleSheetLayoutView="100" workbookViewId="0" topLeftCell="A1">
      <selection activeCell="E5" sqref="E5:H5"/>
    </sheetView>
  </sheetViews>
  <sheetFormatPr defaultColWidth="10.28125" defaultRowHeight="12.75"/>
  <cols>
    <col min="1" max="1" width="24.57421875" style="1" customWidth="1"/>
    <col min="2" max="3" width="10.28125" style="1" customWidth="1"/>
    <col min="4" max="4" width="17.28125" style="1" customWidth="1"/>
    <col min="5" max="5" width="12.00390625" style="1" customWidth="1"/>
    <col min="6" max="6" width="14.00390625" style="1" customWidth="1"/>
    <col min="7" max="7" width="16.140625" style="1" customWidth="1"/>
    <col min="8" max="9" width="11.00390625" style="1" bestFit="1" customWidth="1"/>
    <col min="10" max="10" width="16.8515625" style="1" customWidth="1"/>
    <col min="11" max="16384" width="10.28125" style="1" customWidth="1"/>
  </cols>
  <sheetData>
    <row r="1" spans="1:12" ht="29.25">
      <c r="A1" s="2" t="s">
        <v>441</v>
      </c>
      <c r="B1" s="2"/>
      <c r="C1" s="2"/>
      <c r="D1" s="2"/>
      <c r="E1" s="2"/>
      <c r="F1" s="2"/>
      <c r="G1" s="2"/>
      <c r="H1" s="2"/>
      <c r="I1" s="2"/>
      <c r="J1" s="2"/>
      <c r="K1" s="2"/>
      <c r="L1" s="2"/>
    </row>
    <row r="2" spans="1:12" ht="39.75" customHeight="1">
      <c r="A2" s="3" t="s">
        <v>387</v>
      </c>
      <c r="B2" s="4" t="s">
        <v>442</v>
      </c>
      <c r="C2" s="4"/>
      <c r="D2" s="3" t="s">
        <v>389</v>
      </c>
      <c r="E2" s="4" t="s">
        <v>443</v>
      </c>
      <c r="F2" s="4"/>
      <c r="G2" s="3" t="s">
        <v>391</v>
      </c>
      <c r="H2" s="5">
        <v>90</v>
      </c>
      <c r="I2" s="5"/>
      <c r="J2" s="14" t="s">
        <v>392</v>
      </c>
      <c r="K2" s="15">
        <v>10</v>
      </c>
      <c r="L2" s="15"/>
    </row>
    <row r="3" spans="1:12" ht="39.75" customHeight="1">
      <c r="A3" s="3" t="s">
        <v>393</v>
      </c>
      <c r="B3" s="4" t="s">
        <v>444</v>
      </c>
      <c r="C3" s="4"/>
      <c r="D3" s="3" t="s">
        <v>395</v>
      </c>
      <c r="E3" s="4" t="s">
        <v>396</v>
      </c>
      <c r="F3" s="4"/>
      <c r="G3" s="3" t="s">
        <v>397</v>
      </c>
      <c r="H3" s="6" t="s">
        <v>445</v>
      </c>
      <c r="I3" s="6"/>
      <c r="J3" s="3" t="s">
        <v>399</v>
      </c>
      <c r="K3" s="6">
        <v>13452594477</v>
      </c>
      <c r="L3" s="6"/>
    </row>
    <row r="4" spans="1:12" ht="21" customHeight="1">
      <c r="A4" s="7" t="s">
        <v>400</v>
      </c>
      <c r="B4" s="7"/>
      <c r="C4" s="7"/>
      <c r="D4" s="7"/>
      <c r="E4" s="7"/>
      <c r="F4" s="7"/>
      <c r="G4" s="7"/>
      <c r="H4" s="7"/>
      <c r="I4" s="7"/>
      <c r="J4" s="7"/>
      <c r="K4" s="7"/>
      <c r="L4" s="7"/>
    </row>
    <row r="5" spans="1:12" ht="21" customHeight="1">
      <c r="A5" s="8" t="s">
        <v>401</v>
      </c>
      <c r="B5" s="8"/>
      <c r="C5" s="8"/>
      <c r="D5" s="8"/>
      <c r="E5" s="8" t="s">
        <v>402</v>
      </c>
      <c r="F5" s="8"/>
      <c r="G5" s="8"/>
      <c r="H5" s="8"/>
      <c r="I5" s="8" t="s">
        <v>403</v>
      </c>
      <c r="J5" s="8"/>
      <c r="K5" s="8"/>
      <c r="L5" s="8"/>
    </row>
    <row r="6" spans="1:12" ht="63" customHeight="1">
      <c r="A6" s="9" t="s">
        <v>446</v>
      </c>
      <c r="B6" s="9"/>
      <c r="C6" s="9"/>
      <c r="D6" s="9"/>
      <c r="E6" s="9"/>
      <c r="F6" s="9"/>
      <c r="G6" s="9"/>
      <c r="H6" s="9"/>
      <c r="I6" s="9" t="s">
        <v>447</v>
      </c>
      <c r="J6" s="9"/>
      <c r="K6" s="9"/>
      <c r="L6" s="9"/>
    </row>
    <row r="7" spans="1:12" ht="21" customHeight="1">
      <c r="A7" s="7" t="s">
        <v>406</v>
      </c>
      <c r="B7" s="7"/>
      <c r="C7" s="7"/>
      <c r="D7" s="7"/>
      <c r="E7" s="7"/>
      <c r="F7" s="7"/>
      <c r="G7" s="7"/>
      <c r="H7" s="7"/>
      <c r="I7" s="7"/>
      <c r="J7" s="7"/>
      <c r="K7" s="7"/>
      <c r="L7" s="7"/>
    </row>
    <row r="8" spans="1:12" ht="21" customHeight="1">
      <c r="A8" s="8" t="s">
        <v>407</v>
      </c>
      <c r="B8" s="8" t="s">
        <v>408</v>
      </c>
      <c r="C8" s="8" t="s">
        <v>409</v>
      </c>
      <c r="D8" s="8" t="s">
        <v>410</v>
      </c>
      <c r="E8" s="8" t="s">
        <v>411</v>
      </c>
      <c r="F8" s="8" t="s">
        <v>412</v>
      </c>
      <c r="G8" s="8" t="s">
        <v>413</v>
      </c>
      <c r="H8" s="8" t="s">
        <v>414</v>
      </c>
      <c r="I8" s="8" t="s">
        <v>415</v>
      </c>
      <c r="J8" s="16" t="s">
        <v>416</v>
      </c>
      <c r="K8" s="17"/>
      <c r="L8" s="18"/>
    </row>
    <row r="9" spans="1:12" ht="28.5" customHeight="1">
      <c r="A9" s="10" t="s">
        <v>448</v>
      </c>
      <c r="B9" s="10" t="s">
        <v>449</v>
      </c>
      <c r="C9" s="6" t="s">
        <v>419</v>
      </c>
      <c r="D9" s="10" t="s">
        <v>450</v>
      </c>
      <c r="E9" s="10" t="s">
        <v>450</v>
      </c>
      <c r="F9" s="11">
        <v>0</v>
      </c>
      <c r="G9" s="11">
        <v>100</v>
      </c>
      <c r="H9" s="12">
        <v>30</v>
      </c>
      <c r="I9" s="12">
        <v>30</v>
      </c>
      <c r="J9" s="19" t="s">
        <v>422</v>
      </c>
      <c r="K9" s="20"/>
      <c r="L9" s="21"/>
    </row>
    <row r="10" spans="1:12" ht="28.5" customHeight="1">
      <c r="A10" s="10" t="s">
        <v>451</v>
      </c>
      <c r="B10" s="10" t="s">
        <v>418</v>
      </c>
      <c r="C10" s="6" t="s">
        <v>419</v>
      </c>
      <c r="D10" s="10" t="s">
        <v>436</v>
      </c>
      <c r="E10" s="10" t="s">
        <v>436</v>
      </c>
      <c r="F10" s="11">
        <v>0</v>
      </c>
      <c r="G10" s="11">
        <v>100</v>
      </c>
      <c r="H10" s="12">
        <v>30</v>
      </c>
      <c r="I10" s="12">
        <v>30</v>
      </c>
      <c r="J10" s="19" t="s">
        <v>422</v>
      </c>
      <c r="K10" s="20"/>
      <c r="L10" s="21"/>
    </row>
    <row r="11" spans="1:12" ht="28.5" customHeight="1">
      <c r="A11" s="10" t="s">
        <v>452</v>
      </c>
      <c r="B11" s="10" t="s">
        <v>418</v>
      </c>
      <c r="C11" s="4" t="s">
        <v>419</v>
      </c>
      <c r="D11" s="11" t="s">
        <v>436</v>
      </c>
      <c r="E11" s="11" t="s">
        <v>436</v>
      </c>
      <c r="F11" s="11">
        <v>0</v>
      </c>
      <c r="G11" s="11">
        <v>100</v>
      </c>
      <c r="H11" s="12">
        <v>30</v>
      </c>
      <c r="I11" s="12">
        <v>30</v>
      </c>
      <c r="J11" s="19" t="s">
        <v>422</v>
      </c>
      <c r="K11" s="20"/>
      <c r="L11" s="21"/>
    </row>
    <row r="12" ht="29.25" customHeight="1">
      <c r="A12" s="13"/>
    </row>
  </sheetData>
  <sheetProtection/>
  <mergeCells count="21">
    <mergeCell ref="A1:L1"/>
    <mergeCell ref="B2:C2"/>
    <mergeCell ref="E2:F2"/>
    <mergeCell ref="H2:I2"/>
    <mergeCell ref="K2:L2"/>
    <mergeCell ref="B3:C3"/>
    <mergeCell ref="E3:F3"/>
    <mergeCell ref="H3:I3"/>
    <mergeCell ref="K3:L3"/>
    <mergeCell ref="A4:L4"/>
    <mergeCell ref="A5:D5"/>
    <mergeCell ref="E5:H5"/>
    <mergeCell ref="I5:L5"/>
    <mergeCell ref="A6:D6"/>
    <mergeCell ref="E6:H6"/>
    <mergeCell ref="I6:L6"/>
    <mergeCell ref="A7:L7"/>
    <mergeCell ref="J8:L8"/>
    <mergeCell ref="J9:L9"/>
    <mergeCell ref="J10:L10"/>
    <mergeCell ref="J11:L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55"/>
  <sheetViews>
    <sheetView workbookViewId="0" topLeftCell="A1">
      <selection activeCell="C11" sqref="C11"/>
    </sheetView>
  </sheetViews>
  <sheetFormatPr defaultColWidth="9.140625" defaultRowHeight="12.75"/>
  <cols>
    <col min="1" max="1" width="12.421875" style="0" customWidth="1"/>
    <col min="2" max="2" width="37.28125" style="0" customWidth="1"/>
    <col min="3" max="10" width="17.140625" style="0" customWidth="1"/>
  </cols>
  <sheetData>
    <row r="1" spans="1:10" ht="27.75" customHeight="1">
      <c r="A1" s="27"/>
      <c r="B1" s="28"/>
      <c r="C1" s="28"/>
      <c r="D1" s="67" t="s">
        <v>51</v>
      </c>
      <c r="E1" s="28"/>
      <c r="F1" s="28"/>
      <c r="G1" s="28"/>
      <c r="H1" s="28"/>
      <c r="I1" s="28"/>
      <c r="J1" s="72"/>
    </row>
    <row r="2" spans="1:10" ht="15" customHeight="1">
      <c r="A2" s="27"/>
      <c r="B2" s="28"/>
      <c r="C2" s="28"/>
      <c r="D2" s="28"/>
      <c r="E2" s="28"/>
      <c r="F2" s="28"/>
      <c r="G2" s="28"/>
      <c r="H2" s="28"/>
      <c r="I2" s="28"/>
      <c r="J2" s="29"/>
    </row>
    <row r="3" spans="1:10" ht="15" customHeight="1">
      <c r="A3" s="27"/>
      <c r="B3" s="28"/>
      <c r="C3" s="28"/>
      <c r="D3" s="28"/>
      <c r="E3" s="28"/>
      <c r="F3" s="28"/>
      <c r="G3" s="28"/>
      <c r="H3" s="28"/>
      <c r="I3" s="28"/>
      <c r="J3" s="29"/>
    </row>
    <row r="4" spans="1:10" ht="15" customHeight="1">
      <c r="A4" s="27"/>
      <c r="B4" s="28"/>
      <c r="C4" s="28"/>
      <c r="D4" s="28"/>
      <c r="E4" s="28"/>
      <c r="F4" s="28"/>
      <c r="G4" s="28"/>
      <c r="H4" s="28"/>
      <c r="I4" s="28"/>
      <c r="J4" s="29"/>
    </row>
    <row r="5" spans="1:10" ht="15" customHeight="1">
      <c r="A5" s="30"/>
      <c r="B5" s="28"/>
      <c r="C5" s="28"/>
      <c r="D5" s="28"/>
      <c r="E5" s="28"/>
      <c r="F5" s="28"/>
      <c r="G5" s="28"/>
      <c r="H5" s="28"/>
      <c r="I5" s="28"/>
      <c r="J5" s="51" t="s">
        <v>52</v>
      </c>
    </row>
    <row r="6" spans="1:10" ht="15" customHeight="1">
      <c r="A6" s="52" t="s">
        <v>2</v>
      </c>
      <c r="B6" s="33"/>
      <c r="C6" s="33"/>
      <c r="D6" s="53"/>
      <c r="E6" s="33"/>
      <c r="F6" s="33"/>
      <c r="G6" s="33"/>
      <c r="H6" s="33"/>
      <c r="I6" s="33"/>
      <c r="J6" s="54" t="s">
        <v>3</v>
      </c>
    </row>
    <row r="7" spans="1:10" ht="15" customHeight="1">
      <c r="A7" s="85" t="s">
        <v>6</v>
      </c>
      <c r="B7" s="86" t="s">
        <v>6</v>
      </c>
      <c r="C7" s="57" t="s">
        <v>43</v>
      </c>
      <c r="D7" s="57" t="s">
        <v>53</v>
      </c>
      <c r="E7" s="57" t="s">
        <v>54</v>
      </c>
      <c r="F7" s="57" t="s">
        <v>55</v>
      </c>
      <c r="G7" s="58" t="s">
        <v>55</v>
      </c>
      <c r="H7" s="57" t="s">
        <v>56</v>
      </c>
      <c r="I7" s="57" t="s">
        <v>57</v>
      </c>
      <c r="J7" s="57" t="s">
        <v>58</v>
      </c>
    </row>
    <row r="8" spans="1:10" ht="15" customHeight="1">
      <c r="A8" s="59" t="s">
        <v>59</v>
      </c>
      <c r="B8" s="37" t="s">
        <v>60</v>
      </c>
      <c r="C8" s="58" t="s">
        <v>43</v>
      </c>
      <c r="D8" s="58" t="s">
        <v>53</v>
      </c>
      <c r="E8" s="58" t="s">
        <v>54</v>
      </c>
      <c r="F8" s="57" t="s">
        <v>61</v>
      </c>
      <c r="G8" s="57" t="s">
        <v>62</v>
      </c>
      <c r="H8" s="58" t="s">
        <v>56</v>
      </c>
      <c r="I8" s="58" t="s">
        <v>57</v>
      </c>
      <c r="J8" s="58" t="s">
        <v>58</v>
      </c>
    </row>
    <row r="9" spans="1:10" ht="15" customHeight="1">
      <c r="A9" s="60" t="s">
        <v>59</v>
      </c>
      <c r="B9" s="74" t="s">
        <v>60</v>
      </c>
      <c r="C9" s="58" t="s">
        <v>43</v>
      </c>
      <c r="D9" s="58" t="s">
        <v>53</v>
      </c>
      <c r="E9" s="58" t="s">
        <v>54</v>
      </c>
      <c r="F9" s="58" t="s">
        <v>61</v>
      </c>
      <c r="G9" s="58" t="s">
        <v>62</v>
      </c>
      <c r="H9" s="58" t="s">
        <v>56</v>
      </c>
      <c r="I9" s="58" t="s">
        <v>57</v>
      </c>
      <c r="J9" s="58" t="s">
        <v>58</v>
      </c>
    </row>
    <row r="10" spans="1:10" ht="15" customHeight="1">
      <c r="A10" s="60" t="s">
        <v>59</v>
      </c>
      <c r="B10" s="74" t="s">
        <v>60</v>
      </c>
      <c r="C10" s="58" t="s">
        <v>43</v>
      </c>
      <c r="D10" s="58" t="s">
        <v>53</v>
      </c>
      <c r="E10" s="58" t="s">
        <v>54</v>
      </c>
      <c r="F10" s="58" t="s">
        <v>61</v>
      </c>
      <c r="G10" s="58" t="s">
        <v>62</v>
      </c>
      <c r="H10" s="58" t="s">
        <v>56</v>
      </c>
      <c r="I10" s="58" t="s">
        <v>57</v>
      </c>
      <c r="J10" s="58" t="s">
        <v>58</v>
      </c>
    </row>
    <row r="11" spans="1:10" ht="15" customHeight="1">
      <c r="A11" s="36" t="s">
        <v>63</v>
      </c>
      <c r="B11" s="74" t="s">
        <v>63</v>
      </c>
      <c r="C11" s="41">
        <f>SUM(C23,C12,C30,C35,C38,C41,C48,C51)</f>
        <v>2359.7799999999997</v>
      </c>
      <c r="D11" s="41">
        <f>SUM(D23,D12,D30,D35,D38,D41,D48,D51)</f>
        <v>2359.7799999999997</v>
      </c>
      <c r="E11" s="41"/>
      <c r="F11" s="41"/>
      <c r="G11" s="41"/>
      <c r="H11" s="41"/>
      <c r="I11" s="41"/>
      <c r="J11" s="41"/>
    </row>
    <row r="12" spans="1:10" ht="15" customHeight="1">
      <c r="A12" s="68">
        <v>201</v>
      </c>
      <c r="B12" s="69" t="s">
        <v>64</v>
      </c>
      <c r="C12" s="70">
        <v>1172.32</v>
      </c>
      <c r="D12" s="70">
        <v>1172.32</v>
      </c>
      <c r="E12" s="70"/>
      <c r="F12" s="70"/>
      <c r="G12" s="70"/>
      <c r="H12" s="70"/>
      <c r="I12" s="70"/>
      <c r="J12" s="70"/>
    </row>
    <row r="13" spans="1:10" ht="15" customHeight="1">
      <c r="A13" s="68">
        <v>20101</v>
      </c>
      <c r="B13" s="69" t="s">
        <v>65</v>
      </c>
      <c r="C13" s="70">
        <v>58.23</v>
      </c>
      <c r="D13" s="70">
        <v>58.23</v>
      </c>
      <c r="E13" s="70"/>
      <c r="F13" s="70"/>
      <c r="G13" s="70"/>
      <c r="H13" s="70"/>
      <c r="I13" s="70"/>
      <c r="J13" s="70"/>
    </row>
    <row r="14" spans="1:10" ht="15" customHeight="1">
      <c r="A14" s="61">
        <v>2010101</v>
      </c>
      <c r="B14" s="63" t="s">
        <v>66</v>
      </c>
      <c r="C14" s="41">
        <v>58.23</v>
      </c>
      <c r="D14" s="41">
        <v>58.23</v>
      </c>
      <c r="E14" s="41"/>
      <c r="F14" s="41"/>
      <c r="G14" s="41"/>
      <c r="H14" s="41"/>
      <c r="I14" s="41"/>
      <c r="J14" s="41"/>
    </row>
    <row r="15" spans="1:10" ht="15" customHeight="1">
      <c r="A15" s="68">
        <v>20103</v>
      </c>
      <c r="B15" s="69" t="s">
        <v>67</v>
      </c>
      <c r="C15" s="70">
        <v>808.58</v>
      </c>
      <c r="D15" s="70">
        <v>808.58</v>
      </c>
      <c r="E15" s="70"/>
      <c r="F15" s="70"/>
      <c r="G15" s="70"/>
      <c r="H15" s="70"/>
      <c r="I15" s="70"/>
      <c r="J15" s="70"/>
    </row>
    <row r="16" spans="1:10" ht="15" customHeight="1">
      <c r="A16" s="61">
        <v>2010301</v>
      </c>
      <c r="B16" s="63" t="s">
        <v>66</v>
      </c>
      <c r="C16" s="41">
        <v>653.8</v>
      </c>
      <c r="D16" s="41">
        <v>653.8</v>
      </c>
      <c r="E16" s="41"/>
      <c r="F16" s="41"/>
      <c r="G16" s="41"/>
      <c r="H16" s="41"/>
      <c r="I16" s="41"/>
      <c r="J16" s="41"/>
    </row>
    <row r="17" spans="1:10" ht="15" customHeight="1">
      <c r="A17" s="68">
        <v>2010302</v>
      </c>
      <c r="B17" s="69" t="s">
        <v>68</v>
      </c>
      <c r="C17" s="70">
        <v>20</v>
      </c>
      <c r="D17" s="70">
        <v>20</v>
      </c>
      <c r="E17" s="70"/>
      <c r="F17" s="70"/>
      <c r="G17" s="70"/>
      <c r="H17" s="70"/>
      <c r="I17" s="70"/>
      <c r="J17" s="70"/>
    </row>
    <row r="18" spans="1:10" ht="15" customHeight="1">
      <c r="A18" s="61">
        <v>2010399</v>
      </c>
      <c r="B18" s="63" t="s">
        <v>69</v>
      </c>
      <c r="C18" s="41">
        <v>134.78</v>
      </c>
      <c r="D18" s="41">
        <v>134.78</v>
      </c>
      <c r="E18" s="41"/>
      <c r="F18" s="41"/>
      <c r="G18" s="41"/>
      <c r="H18" s="41"/>
      <c r="I18" s="41"/>
      <c r="J18" s="41"/>
    </row>
    <row r="19" spans="1:10" ht="15" customHeight="1">
      <c r="A19" s="68">
        <v>20131</v>
      </c>
      <c r="B19" s="69" t="s">
        <v>70</v>
      </c>
      <c r="C19" s="70">
        <v>249.15</v>
      </c>
      <c r="D19" s="70">
        <v>249.15</v>
      </c>
      <c r="E19" s="70"/>
      <c r="F19" s="70"/>
      <c r="G19" s="70"/>
      <c r="H19" s="70"/>
      <c r="I19" s="70"/>
      <c r="J19" s="70"/>
    </row>
    <row r="20" spans="1:10" ht="15" customHeight="1">
      <c r="A20" s="61">
        <v>2013101</v>
      </c>
      <c r="B20" s="63" t="s">
        <v>66</v>
      </c>
      <c r="C20" s="41">
        <v>249.15</v>
      </c>
      <c r="D20" s="41">
        <v>249.15</v>
      </c>
      <c r="E20" s="41"/>
      <c r="F20" s="41"/>
      <c r="G20" s="41"/>
      <c r="H20" s="41"/>
      <c r="I20" s="41"/>
      <c r="J20" s="41"/>
    </row>
    <row r="21" spans="1:10" ht="15" customHeight="1">
      <c r="A21" s="68">
        <v>20199</v>
      </c>
      <c r="B21" s="69" t="s">
        <v>71</v>
      </c>
      <c r="C21" s="70">
        <v>56.35</v>
      </c>
      <c r="D21" s="70">
        <v>56.35</v>
      </c>
      <c r="E21" s="70"/>
      <c r="F21" s="70"/>
      <c r="G21" s="70"/>
      <c r="H21" s="70"/>
      <c r="I21" s="70"/>
      <c r="J21" s="70"/>
    </row>
    <row r="22" spans="1:10" ht="15" customHeight="1">
      <c r="A22" s="61">
        <v>2019999</v>
      </c>
      <c r="B22" s="63" t="s">
        <v>72</v>
      </c>
      <c r="C22" s="41">
        <v>56.35</v>
      </c>
      <c r="D22" s="41">
        <v>56.35</v>
      </c>
      <c r="E22" s="41"/>
      <c r="F22" s="41"/>
      <c r="G22" s="41"/>
      <c r="H22" s="41"/>
      <c r="I22" s="41"/>
      <c r="J22" s="41"/>
    </row>
    <row r="23" spans="1:10" ht="15" customHeight="1">
      <c r="A23" s="68">
        <v>208</v>
      </c>
      <c r="B23" s="87" t="s">
        <v>73</v>
      </c>
      <c r="C23" s="70">
        <v>215.57</v>
      </c>
      <c r="D23" s="70">
        <v>215.57</v>
      </c>
      <c r="E23" s="70"/>
      <c r="F23" s="70"/>
      <c r="G23" s="70"/>
      <c r="H23" s="70"/>
      <c r="I23" s="70"/>
      <c r="J23" s="70"/>
    </row>
    <row r="24" spans="1:10" ht="15" customHeight="1">
      <c r="A24" s="68">
        <v>20805</v>
      </c>
      <c r="B24" s="87" t="s">
        <v>74</v>
      </c>
      <c r="C24" s="70">
        <v>167.87</v>
      </c>
      <c r="D24" s="70">
        <v>167.87</v>
      </c>
      <c r="E24" s="70"/>
      <c r="F24" s="70"/>
      <c r="G24" s="70"/>
      <c r="H24" s="70"/>
      <c r="I24" s="70"/>
      <c r="J24" s="70"/>
    </row>
    <row r="25" spans="1:10" ht="15" customHeight="1">
      <c r="A25" s="61">
        <v>2080505</v>
      </c>
      <c r="B25" s="63" t="s">
        <v>75</v>
      </c>
      <c r="C25" s="41">
        <v>60.65</v>
      </c>
      <c r="D25" s="41">
        <v>60.65</v>
      </c>
      <c r="E25" s="41"/>
      <c r="F25" s="41"/>
      <c r="G25" s="41"/>
      <c r="H25" s="41"/>
      <c r="I25" s="41"/>
      <c r="J25" s="41"/>
    </row>
    <row r="26" spans="1:10" ht="15" customHeight="1">
      <c r="A26" s="61">
        <v>2080506</v>
      </c>
      <c r="B26" s="63" t="s">
        <v>76</v>
      </c>
      <c r="C26" s="41">
        <v>30.32</v>
      </c>
      <c r="D26" s="41">
        <v>30.32</v>
      </c>
      <c r="E26" s="41"/>
      <c r="F26" s="41"/>
      <c r="G26" s="41"/>
      <c r="H26" s="41"/>
      <c r="I26" s="41"/>
      <c r="J26" s="41"/>
    </row>
    <row r="27" spans="1:10" ht="15" customHeight="1">
      <c r="A27" s="61">
        <v>2080599</v>
      </c>
      <c r="B27" s="63" t="s">
        <v>77</v>
      </c>
      <c r="C27" s="41">
        <v>76.9</v>
      </c>
      <c r="D27" s="41">
        <v>76.9</v>
      </c>
      <c r="E27" s="41"/>
      <c r="F27" s="41"/>
      <c r="G27" s="41"/>
      <c r="H27" s="41"/>
      <c r="I27" s="41"/>
      <c r="J27" s="41"/>
    </row>
    <row r="28" spans="1:10" ht="15" customHeight="1">
      <c r="A28" s="68">
        <v>20899</v>
      </c>
      <c r="B28" s="69" t="s">
        <v>78</v>
      </c>
      <c r="C28" s="70">
        <v>47.7</v>
      </c>
      <c r="D28" s="70">
        <v>47.7</v>
      </c>
      <c r="E28" s="70"/>
      <c r="F28" s="70"/>
      <c r="G28" s="70"/>
      <c r="H28" s="70"/>
      <c r="I28" s="70"/>
      <c r="J28" s="70"/>
    </row>
    <row r="29" spans="1:10" ht="15" customHeight="1">
      <c r="A29" s="61">
        <v>2089999</v>
      </c>
      <c r="B29" s="63" t="s">
        <v>79</v>
      </c>
      <c r="C29" s="41">
        <v>47.7</v>
      </c>
      <c r="D29" s="41">
        <v>47.7</v>
      </c>
      <c r="E29" s="41"/>
      <c r="F29" s="41"/>
      <c r="G29" s="41"/>
      <c r="H29" s="41"/>
      <c r="I29" s="41"/>
      <c r="J29" s="41"/>
    </row>
    <row r="30" spans="1:10" ht="15" customHeight="1">
      <c r="A30" s="68">
        <v>210</v>
      </c>
      <c r="B30" s="69" t="s">
        <v>80</v>
      </c>
      <c r="C30" s="70">
        <v>49.93</v>
      </c>
      <c r="D30" s="70">
        <v>49.93</v>
      </c>
      <c r="E30" s="70"/>
      <c r="F30" s="70"/>
      <c r="G30" s="70"/>
      <c r="H30" s="70"/>
      <c r="I30" s="70"/>
      <c r="J30" s="70"/>
    </row>
    <row r="31" spans="1:10" ht="15" customHeight="1">
      <c r="A31" s="68">
        <v>21001</v>
      </c>
      <c r="B31" s="69" t="s">
        <v>81</v>
      </c>
      <c r="C31" s="70">
        <v>5.63</v>
      </c>
      <c r="D31" s="70">
        <v>5.63</v>
      </c>
      <c r="E31" s="70"/>
      <c r="F31" s="70"/>
      <c r="G31" s="70"/>
      <c r="H31" s="70"/>
      <c r="I31" s="70"/>
      <c r="J31" s="70"/>
    </row>
    <row r="32" spans="1:10" ht="15" customHeight="1">
      <c r="A32" s="61">
        <v>2100199</v>
      </c>
      <c r="B32" s="63" t="s">
        <v>82</v>
      </c>
      <c r="C32" s="41">
        <v>5.63</v>
      </c>
      <c r="D32" s="41">
        <v>5.63</v>
      </c>
      <c r="E32" s="41"/>
      <c r="F32" s="41"/>
      <c r="G32" s="41"/>
      <c r="H32" s="41"/>
      <c r="I32" s="41"/>
      <c r="J32" s="41"/>
    </row>
    <row r="33" spans="1:10" ht="15" customHeight="1">
      <c r="A33" s="68">
        <v>21011</v>
      </c>
      <c r="B33" s="69" t="s">
        <v>83</v>
      </c>
      <c r="C33" s="70">
        <v>44.3</v>
      </c>
      <c r="D33" s="70">
        <v>44.3</v>
      </c>
      <c r="E33" s="70"/>
      <c r="F33" s="70"/>
      <c r="G33" s="70"/>
      <c r="H33" s="70"/>
      <c r="I33" s="70"/>
      <c r="J33" s="70"/>
    </row>
    <row r="34" spans="1:10" ht="15" customHeight="1">
      <c r="A34" s="68">
        <v>2101101</v>
      </c>
      <c r="B34" s="69" t="s">
        <v>84</v>
      </c>
      <c r="C34" s="70">
        <v>44.3</v>
      </c>
      <c r="D34" s="70">
        <v>44.3</v>
      </c>
      <c r="E34" s="70"/>
      <c r="F34" s="70"/>
      <c r="G34" s="70"/>
      <c r="H34" s="70"/>
      <c r="I34" s="70"/>
      <c r="J34" s="70"/>
    </row>
    <row r="35" spans="1:10" ht="15" customHeight="1">
      <c r="A35" s="61">
        <v>211</v>
      </c>
      <c r="B35" s="63" t="s">
        <v>85</v>
      </c>
      <c r="C35" s="41">
        <v>111.03</v>
      </c>
      <c r="D35" s="41">
        <v>111.03</v>
      </c>
      <c r="E35" s="41"/>
      <c r="F35" s="41"/>
      <c r="G35" s="41"/>
      <c r="H35" s="41"/>
      <c r="I35" s="41"/>
      <c r="J35" s="41"/>
    </row>
    <row r="36" spans="1:10" ht="15" customHeight="1">
      <c r="A36" s="68">
        <v>21101</v>
      </c>
      <c r="B36" s="69" t="s">
        <v>86</v>
      </c>
      <c r="C36" s="70">
        <v>111.03</v>
      </c>
      <c r="D36" s="70">
        <v>111.03</v>
      </c>
      <c r="E36" s="70"/>
      <c r="F36" s="70"/>
      <c r="G36" s="70"/>
      <c r="H36" s="70"/>
      <c r="I36" s="70"/>
      <c r="J36" s="70"/>
    </row>
    <row r="37" spans="1:10" ht="15" customHeight="1">
      <c r="A37" s="68">
        <v>2110199</v>
      </c>
      <c r="B37" s="69" t="s">
        <v>87</v>
      </c>
      <c r="C37" s="70">
        <v>111.03</v>
      </c>
      <c r="D37" s="70">
        <v>111.03</v>
      </c>
      <c r="E37" s="70"/>
      <c r="F37" s="70"/>
      <c r="G37" s="70"/>
      <c r="H37" s="70"/>
      <c r="I37" s="70"/>
      <c r="J37" s="70"/>
    </row>
    <row r="38" spans="1:10" ht="15" customHeight="1">
      <c r="A38" s="61">
        <v>212</v>
      </c>
      <c r="B38" s="63" t="s">
        <v>88</v>
      </c>
      <c r="C38" s="41">
        <v>75.34</v>
      </c>
      <c r="D38" s="41">
        <v>75.34</v>
      </c>
      <c r="E38" s="41"/>
      <c r="F38" s="41"/>
      <c r="G38" s="41"/>
      <c r="H38" s="41"/>
      <c r="I38" s="41"/>
      <c r="J38" s="41"/>
    </row>
    <row r="39" spans="1:10" ht="15" customHeight="1">
      <c r="A39" s="68">
        <v>21201</v>
      </c>
      <c r="B39" s="69" t="s">
        <v>89</v>
      </c>
      <c r="C39" s="70">
        <v>75.34</v>
      </c>
      <c r="D39" s="70">
        <v>75.34</v>
      </c>
      <c r="E39" s="70"/>
      <c r="F39" s="70"/>
      <c r="G39" s="70"/>
      <c r="H39" s="70"/>
      <c r="I39" s="70"/>
      <c r="J39" s="70"/>
    </row>
    <row r="40" spans="1:10" ht="15" customHeight="1">
      <c r="A40" s="61">
        <v>2120199</v>
      </c>
      <c r="B40" s="63" t="s">
        <v>90</v>
      </c>
      <c r="C40" s="41">
        <v>75.34</v>
      </c>
      <c r="D40" s="41">
        <v>75.34</v>
      </c>
      <c r="E40" s="41"/>
      <c r="F40" s="41"/>
      <c r="G40" s="41"/>
      <c r="H40" s="41"/>
      <c r="I40" s="41"/>
      <c r="J40" s="41"/>
    </row>
    <row r="41" spans="1:10" ht="15" customHeight="1">
      <c r="A41" s="68">
        <v>213</v>
      </c>
      <c r="B41" s="69" t="s">
        <v>91</v>
      </c>
      <c r="C41" s="70">
        <v>311.84</v>
      </c>
      <c r="D41" s="70">
        <v>311.84</v>
      </c>
      <c r="E41" s="70"/>
      <c r="F41" s="70"/>
      <c r="G41" s="70"/>
      <c r="H41" s="70"/>
      <c r="I41" s="70"/>
      <c r="J41" s="70"/>
    </row>
    <row r="42" spans="1:10" ht="15" customHeight="1">
      <c r="A42" s="61">
        <v>21301</v>
      </c>
      <c r="B42" s="63" t="s">
        <v>92</v>
      </c>
      <c r="C42" s="41">
        <v>34.11</v>
      </c>
      <c r="D42" s="41">
        <v>34.11</v>
      </c>
      <c r="E42" s="41"/>
      <c r="F42" s="41"/>
      <c r="G42" s="41"/>
      <c r="H42" s="41"/>
      <c r="I42" s="41"/>
      <c r="J42" s="41"/>
    </row>
    <row r="43" spans="1:10" ht="15" customHeight="1">
      <c r="A43" s="68">
        <v>2130152</v>
      </c>
      <c r="B43" s="69" t="s">
        <v>93</v>
      </c>
      <c r="C43" s="70">
        <v>34.11</v>
      </c>
      <c r="D43" s="70">
        <v>34.11</v>
      </c>
      <c r="E43" s="70"/>
      <c r="F43" s="70"/>
      <c r="G43" s="70"/>
      <c r="H43" s="70"/>
      <c r="I43" s="70"/>
      <c r="J43" s="70"/>
    </row>
    <row r="44" spans="1:10" ht="15" customHeight="1">
      <c r="A44" s="61">
        <v>21302</v>
      </c>
      <c r="B44" s="63" t="s">
        <v>94</v>
      </c>
      <c r="C44" s="41">
        <v>10</v>
      </c>
      <c r="D44" s="41">
        <v>10</v>
      </c>
      <c r="E44" s="41"/>
      <c r="F44" s="41"/>
      <c r="G44" s="41"/>
      <c r="H44" s="41"/>
      <c r="I44" s="41"/>
      <c r="J44" s="41"/>
    </row>
    <row r="45" spans="1:10" ht="15" customHeight="1">
      <c r="A45" s="61">
        <v>2130234</v>
      </c>
      <c r="B45" s="63" t="s">
        <v>95</v>
      </c>
      <c r="C45" s="41">
        <v>10</v>
      </c>
      <c r="D45" s="41">
        <v>10</v>
      </c>
      <c r="E45" s="41"/>
      <c r="F45" s="41"/>
      <c r="G45" s="41"/>
      <c r="H45" s="41"/>
      <c r="I45" s="41"/>
      <c r="J45" s="41"/>
    </row>
    <row r="46" spans="1:10" ht="15" customHeight="1">
      <c r="A46" s="61">
        <v>21307</v>
      </c>
      <c r="B46" s="63" t="s">
        <v>96</v>
      </c>
      <c r="C46" s="41">
        <v>267.72</v>
      </c>
      <c r="D46" s="41">
        <v>267.72</v>
      </c>
      <c r="E46" s="41"/>
      <c r="F46" s="41"/>
      <c r="G46" s="41"/>
      <c r="H46" s="41"/>
      <c r="I46" s="41"/>
      <c r="J46" s="41"/>
    </row>
    <row r="47" spans="1:10" ht="15" customHeight="1">
      <c r="A47" s="61">
        <v>2130705</v>
      </c>
      <c r="B47" s="63" t="s">
        <v>97</v>
      </c>
      <c r="C47" s="41">
        <v>267.72</v>
      </c>
      <c r="D47" s="41">
        <v>267.72</v>
      </c>
      <c r="E47" s="41"/>
      <c r="F47" s="41"/>
      <c r="G47" s="41"/>
      <c r="H47" s="41"/>
      <c r="I47" s="41"/>
      <c r="J47" s="41"/>
    </row>
    <row r="48" spans="1:10" ht="15" customHeight="1">
      <c r="A48" s="61">
        <v>215</v>
      </c>
      <c r="B48" s="63" t="s">
        <v>98</v>
      </c>
      <c r="C48" s="41">
        <v>361</v>
      </c>
      <c r="D48" s="41">
        <v>361</v>
      </c>
      <c r="E48" s="41"/>
      <c r="F48" s="41"/>
      <c r="G48" s="41"/>
      <c r="H48" s="41"/>
      <c r="I48" s="41"/>
      <c r="J48" s="41"/>
    </row>
    <row r="49" spans="1:10" ht="15" customHeight="1">
      <c r="A49" s="61">
        <v>21508</v>
      </c>
      <c r="B49" s="63" t="s">
        <v>99</v>
      </c>
      <c r="C49" s="41">
        <v>361</v>
      </c>
      <c r="D49" s="41">
        <v>361</v>
      </c>
      <c r="E49" s="41"/>
      <c r="F49" s="41"/>
      <c r="G49" s="41"/>
      <c r="H49" s="41"/>
      <c r="I49" s="41"/>
      <c r="J49" s="41"/>
    </row>
    <row r="50" spans="1:10" ht="15" customHeight="1">
      <c r="A50" s="68">
        <v>2150899</v>
      </c>
      <c r="B50" s="69" t="s">
        <v>100</v>
      </c>
      <c r="C50" s="70">
        <v>361</v>
      </c>
      <c r="D50" s="70">
        <v>361</v>
      </c>
      <c r="E50" s="70"/>
      <c r="F50" s="70"/>
      <c r="G50" s="70"/>
      <c r="H50" s="70"/>
      <c r="I50" s="70"/>
      <c r="J50" s="70"/>
    </row>
    <row r="51" spans="1:10" ht="15" customHeight="1">
      <c r="A51" s="68">
        <v>221</v>
      </c>
      <c r="B51" s="69" t="s">
        <v>101</v>
      </c>
      <c r="C51" s="70">
        <v>62.75</v>
      </c>
      <c r="D51" s="70">
        <v>62.75</v>
      </c>
      <c r="E51" s="70"/>
      <c r="F51" s="70"/>
      <c r="G51" s="70"/>
      <c r="H51" s="70"/>
      <c r="I51" s="70"/>
      <c r="J51" s="70"/>
    </row>
    <row r="52" spans="1:10" ht="15" customHeight="1">
      <c r="A52" s="68">
        <v>22102</v>
      </c>
      <c r="B52" s="69" t="s">
        <v>102</v>
      </c>
      <c r="C52" s="70">
        <v>62.75</v>
      </c>
      <c r="D52" s="70">
        <v>62.75</v>
      </c>
      <c r="E52" s="70"/>
      <c r="F52" s="70"/>
      <c r="G52" s="70"/>
      <c r="H52" s="70"/>
      <c r="I52" s="70"/>
      <c r="J52" s="70"/>
    </row>
    <row r="53" spans="1:10" ht="15" customHeight="1">
      <c r="A53" s="61">
        <v>2210201</v>
      </c>
      <c r="B53" s="63" t="s">
        <v>103</v>
      </c>
      <c r="C53" s="41">
        <v>62.75</v>
      </c>
      <c r="D53" s="41">
        <v>62.75</v>
      </c>
      <c r="E53" s="41"/>
      <c r="F53" s="41"/>
      <c r="G53" s="41"/>
      <c r="H53" s="41"/>
      <c r="I53" s="41"/>
      <c r="J53" s="41"/>
    </row>
    <row r="54" spans="1:10" ht="15" customHeight="1">
      <c r="A54" s="64" t="s">
        <v>104</v>
      </c>
      <c r="B54" s="65" t="s">
        <v>104</v>
      </c>
      <c r="C54" s="65" t="s">
        <v>104</v>
      </c>
      <c r="D54" s="65" t="s">
        <v>104</v>
      </c>
      <c r="E54" s="65" t="s">
        <v>104</v>
      </c>
      <c r="F54" s="65" t="s">
        <v>104</v>
      </c>
      <c r="G54" s="65" t="s">
        <v>104</v>
      </c>
      <c r="H54" s="65" t="s">
        <v>104</v>
      </c>
      <c r="I54" s="65" t="s">
        <v>104</v>
      </c>
      <c r="J54" s="65" t="s">
        <v>104</v>
      </c>
    </row>
    <row r="55" spans="1:10" ht="15" customHeight="1">
      <c r="A55" s="30"/>
      <c r="B55" s="46"/>
      <c r="C55" s="46"/>
      <c r="D55" s="66"/>
      <c r="E55" s="46"/>
      <c r="F55" s="46"/>
      <c r="G55" s="46"/>
      <c r="H55" s="46"/>
      <c r="I55" s="46"/>
      <c r="J55" s="48"/>
    </row>
  </sheetData>
  <sheetProtection/>
  <mergeCells count="15">
    <mergeCell ref="A7:B7"/>
    <mergeCell ref="F7:G7"/>
    <mergeCell ref="A11:B11"/>
    <mergeCell ref="A54:J54"/>
    <mergeCell ref="A55:J55"/>
    <mergeCell ref="A8:A10"/>
    <mergeCell ref="B8:B10"/>
    <mergeCell ref="C7:C10"/>
    <mergeCell ref="D7:D10"/>
    <mergeCell ref="E7:E10"/>
    <mergeCell ref="F8:F10"/>
    <mergeCell ref="G8:G10"/>
    <mergeCell ref="H7:H10"/>
    <mergeCell ref="I7:I10"/>
    <mergeCell ref="J7:J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54"/>
  <sheetViews>
    <sheetView workbookViewId="0" topLeftCell="A1">
      <selection activeCell="D9" sqref="D9"/>
    </sheetView>
  </sheetViews>
  <sheetFormatPr defaultColWidth="9.140625" defaultRowHeight="12.75"/>
  <cols>
    <col min="1" max="1" width="9.57421875" style="0" customWidth="1"/>
    <col min="2" max="2" width="37.28125" style="0" customWidth="1"/>
    <col min="3" max="8" width="17.140625" style="0" customWidth="1"/>
  </cols>
  <sheetData>
    <row r="1" spans="1:8" ht="27.75" customHeight="1">
      <c r="A1" s="27"/>
      <c r="B1" s="28"/>
      <c r="C1" s="67" t="s">
        <v>105</v>
      </c>
      <c r="D1" s="28"/>
      <c r="E1" s="28"/>
      <c r="F1" s="28"/>
      <c r="G1" s="28"/>
      <c r="H1" s="72"/>
    </row>
    <row r="2" spans="1:8" ht="15" customHeight="1">
      <c r="A2" s="27"/>
      <c r="B2" s="28"/>
      <c r="C2" s="28"/>
      <c r="D2" s="28"/>
      <c r="E2" s="28"/>
      <c r="F2" s="28"/>
      <c r="G2" s="28"/>
      <c r="H2" s="29"/>
    </row>
    <row r="3" spans="1:8" ht="15" customHeight="1">
      <c r="A3" s="30"/>
      <c r="B3" s="28"/>
      <c r="C3" s="28"/>
      <c r="D3" s="28"/>
      <c r="E3" s="28"/>
      <c r="F3" s="28"/>
      <c r="G3" s="28"/>
      <c r="H3" s="51" t="s">
        <v>106</v>
      </c>
    </row>
    <row r="4" spans="1:8" ht="15" customHeight="1">
      <c r="A4" s="52" t="s">
        <v>2</v>
      </c>
      <c r="B4" s="33"/>
      <c r="C4" s="53"/>
      <c r="D4" s="33"/>
      <c r="E4" s="33"/>
      <c r="F4" s="33"/>
      <c r="G4" s="33"/>
      <c r="H4" s="54" t="s">
        <v>3</v>
      </c>
    </row>
    <row r="5" spans="1:8" ht="15" customHeight="1">
      <c r="A5" s="85" t="s">
        <v>6</v>
      </c>
      <c r="B5" s="86" t="s">
        <v>6</v>
      </c>
      <c r="C5" s="57" t="s">
        <v>44</v>
      </c>
      <c r="D5" s="57" t="s">
        <v>107</v>
      </c>
      <c r="E5" s="57" t="s">
        <v>108</v>
      </c>
      <c r="F5" s="57" t="s">
        <v>109</v>
      </c>
      <c r="G5" s="57" t="s">
        <v>110</v>
      </c>
      <c r="H5" s="57" t="s">
        <v>111</v>
      </c>
    </row>
    <row r="6" spans="1:8" ht="15" customHeight="1">
      <c r="A6" s="59" t="s">
        <v>59</v>
      </c>
      <c r="B6" s="37" t="s">
        <v>60</v>
      </c>
      <c r="C6" s="58" t="s">
        <v>44</v>
      </c>
      <c r="D6" s="58" t="s">
        <v>107</v>
      </c>
      <c r="E6" s="58" t="s">
        <v>108</v>
      </c>
      <c r="F6" s="58" t="s">
        <v>109</v>
      </c>
      <c r="G6" s="58" t="s">
        <v>110</v>
      </c>
      <c r="H6" s="58" t="s">
        <v>111</v>
      </c>
    </row>
    <row r="7" spans="1:8" ht="15" customHeight="1">
      <c r="A7" s="60" t="s">
        <v>59</v>
      </c>
      <c r="B7" s="74" t="s">
        <v>60</v>
      </c>
      <c r="C7" s="58" t="s">
        <v>44</v>
      </c>
      <c r="D7" s="58" t="s">
        <v>107</v>
      </c>
      <c r="E7" s="58" t="s">
        <v>108</v>
      </c>
      <c r="F7" s="58" t="s">
        <v>109</v>
      </c>
      <c r="G7" s="58" t="s">
        <v>110</v>
      </c>
      <c r="H7" s="58" t="s">
        <v>111</v>
      </c>
    </row>
    <row r="8" spans="1:8" ht="15" customHeight="1">
      <c r="A8" s="60" t="s">
        <v>59</v>
      </c>
      <c r="B8" s="74" t="s">
        <v>60</v>
      </c>
      <c r="C8" s="58" t="s">
        <v>44</v>
      </c>
      <c r="D8" s="58" t="s">
        <v>107</v>
      </c>
      <c r="E8" s="58" t="s">
        <v>108</v>
      </c>
      <c r="F8" s="58" t="s">
        <v>109</v>
      </c>
      <c r="G8" s="58" t="s">
        <v>110</v>
      </c>
      <c r="H8" s="58" t="s">
        <v>111</v>
      </c>
    </row>
    <row r="9" spans="1:8" ht="15" customHeight="1">
      <c r="A9" s="36" t="s">
        <v>63</v>
      </c>
      <c r="B9" s="74" t="s">
        <v>63</v>
      </c>
      <c r="C9" s="41">
        <f>SUM(C10,C21,C28,C33,C36,C39,C46,C49)</f>
        <v>2359.58</v>
      </c>
      <c r="D9" s="41">
        <f>SUM(D10,D21,D28,D33,D36,D39,D46,D49)</f>
        <v>1241.5400000000002</v>
      </c>
      <c r="E9" s="41">
        <f>SUM(E10,E21,E28,E33,E36,E39,E46,E49)</f>
        <v>1118.04</v>
      </c>
      <c r="F9" s="41"/>
      <c r="G9" s="41"/>
      <c r="H9" s="41"/>
    </row>
    <row r="10" spans="1:8" ht="15" customHeight="1">
      <c r="A10" s="68">
        <v>201</v>
      </c>
      <c r="B10" s="69" t="s">
        <v>64</v>
      </c>
      <c r="C10" s="70">
        <v>1172.12</v>
      </c>
      <c r="D10" s="70">
        <v>960.99</v>
      </c>
      <c r="E10" s="70">
        <v>211.13</v>
      </c>
      <c r="F10" s="70"/>
      <c r="G10" s="70"/>
      <c r="H10" s="70"/>
    </row>
    <row r="11" spans="1:8" ht="15" customHeight="1">
      <c r="A11" s="68">
        <v>20101</v>
      </c>
      <c r="B11" s="69" t="s">
        <v>65</v>
      </c>
      <c r="C11" s="70">
        <v>58.23</v>
      </c>
      <c r="D11" s="70">
        <v>58.23</v>
      </c>
      <c r="E11" s="70"/>
      <c r="F11" s="70"/>
      <c r="G11" s="70"/>
      <c r="H11" s="70"/>
    </row>
    <row r="12" spans="1:8" ht="15" customHeight="1">
      <c r="A12" s="61">
        <v>2010101</v>
      </c>
      <c r="B12" s="63" t="s">
        <v>66</v>
      </c>
      <c r="C12" s="41">
        <v>58.23</v>
      </c>
      <c r="D12" s="41">
        <v>58.23</v>
      </c>
      <c r="E12" s="41"/>
      <c r="F12" s="41"/>
      <c r="G12" s="41"/>
      <c r="H12" s="41"/>
    </row>
    <row r="13" spans="1:8" ht="15" customHeight="1">
      <c r="A13" s="68">
        <v>20103</v>
      </c>
      <c r="B13" s="69" t="s">
        <v>67</v>
      </c>
      <c r="C13" s="70">
        <v>808.38</v>
      </c>
      <c r="D13" s="70">
        <v>653.6</v>
      </c>
      <c r="E13" s="70">
        <v>154.78</v>
      </c>
      <c r="F13" s="70"/>
      <c r="G13" s="70"/>
      <c r="H13" s="70"/>
    </row>
    <row r="14" spans="1:8" ht="15" customHeight="1">
      <c r="A14" s="61">
        <v>2010301</v>
      </c>
      <c r="B14" s="63" t="s">
        <v>66</v>
      </c>
      <c r="C14" s="41">
        <v>653.6</v>
      </c>
      <c r="D14" s="41">
        <v>653.6</v>
      </c>
      <c r="E14" s="41"/>
      <c r="F14" s="41"/>
      <c r="G14" s="41"/>
      <c r="H14" s="41"/>
    </row>
    <row r="15" spans="1:8" ht="15" customHeight="1">
      <c r="A15" s="68">
        <v>2010302</v>
      </c>
      <c r="B15" s="69" t="s">
        <v>68</v>
      </c>
      <c r="C15" s="70">
        <v>20</v>
      </c>
      <c r="D15" s="70"/>
      <c r="E15" s="70">
        <v>20</v>
      </c>
      <c r="F15" s="70"/>
      <c r="G15" s="70"/>
      <c r="H15" s="70"/>
    </row>
    <row r="16" spans="1:8" ht="15" customHeight="1">
      <c r="A16" s="61">
        <v>2010399</v>
      </c>
      <c r="B16" s="63" t="s">
        <v>69</v>
      </c>
      <c r="C16" s="41">
        <v>134.78</v>
      </c>
      <c r="D16" s="41"/>
      <c r="E16" s="41">
        <v>134.78</v>
      </c>
      <c r="F16" s="41"/>
      <c r="G16" s="41"/>
      <c r="H16" s="41"/>
    </row>
    <row r="17" spans="1:8" ht="15" customHeight="1">
      <c r="A17" s="68">
        <v>20131</v>
      </c>
      <c r="B17" s="69" t="s">
        <v>70</v>
      </c>
      <c r="C17" s="70">
        <v>249.15</v>
      </c>
      <c r="D17" s="70">
        <v>249.15</v>
      </c>
      <c r="E17" s="70"/>
      <c r="F17" s="70"/>
      <c r="G17" s="70"/>
      <c r="H17" s="70"/>
    </row>
    <row r="18" spans="1:8" ht="15" customHeight="1">
      <c r="A18" s="61">
        <v>2013101</v>
      </c>
      <c r="B18" s="63" t="s">
        <v>66</v>
      </c>
      <c r="C18" s="41">
        <v>249.15</v>
      </c>
      <c r="D18" s="41">
        <v>249.15</v>
      </c>
      <c r="E18" s="41"/>
      <c r="F18" s="41"/>
      <c r="G18" s="41"/>
      <c r="H18" s="41"/>
    </row>
    <row r="19" spans="1:8" ht="15" customHeight="1">
      <c r="A19" s="68">
        <v>20199</v>
      </c>
      <c r="B19" s="69" t="s">
        <v>71</v>
      </c>
      <c r="C19" s="70">
        <v>56.35</v>
      </c>
      <c r="D19" s="70"/>
      <c r="E19" s="70">
        <v>56.35</v>
      </c>
      <c r="F19" s="70"/>
      <c r="G19" s="70"/>
      <c r="H19" s="70"/>
    </row>
    <row r="20" spans="1:8" ht="15" customHeight="1">
      <c r="A20" s="61">
        <v>2019999</v>
      </c>
      <c r="B20" s="63" t="s">
        <v>72</v>
      </c>
      <c r="C20" s="41">
        <v>56.35</v>
      </c>
      <c r="D20" s="41"/>
      <c r="E20" s="41">
        <v>56.35</v>
      </c>
      <c r="F20" s="41"/>
      <c r="G20" s="41"/>
      <c r="H20" s="41"/>
    </row>
    <row r="21" spans="1:8" ht="15" customHeight="1">
      <c r="A21" s="68">
        <v>208</v>
      </c>
      <c r="B21" s="87" t="s">
        <v>73</v>
      </c>
      <c r="C21" s="70">
        <v>215.57</v>
      </c>
      <c r="D21" s="70">
        <v>167.87</v>
      </c>
      <c r="E21" s="70">
        <v>47.7</v>
      </c>
      <c r="F21" s="70"/>
      <c r="G21" s="70"/>
      <c r="H21" s="70"/>
    </row>
    <row r="22" spans="1:8" ht="15" customHeight="1">
      <c r="A22" s="68">
        <v>20805</v>
      </c>
      <c r="B22" s="87" t="s">
        <v>74</v>
      </c>
      <c r="C22" s="70">
        <v>167.87</v>
      </c>
      <c r="D22" s="70">
        <v>167.87</v>
      </c>
      <c r="E22" s="70"/>
      <c r="F22" s="70"/>
      <c r="G22" s="70"/>
      <c r="H22" s="70"/>
    </row>
    <row r="23" spans="1:8" ht="15" customHeight="1">
      <c r="A23" s="61">
        <v>2080505</v>
      </c>
      <c r="B23" s="63" t="s">
        <v>75</v>
      </c>
      <c r="C23" s="41">
        <v>60.65</v>
      </c>
      <c r="D23" s="41">
        <v>60.65</v>
      </c>
      <c r="E23" s="41"/>
      <c r="F23" s="41"/>
      <c r="G23" s="41"/>
      <c r="H23" s="41"/>
    </row>
    <row r="24" spans="1:8" ht="15" customHeight="1">
      <c r="A24" s="61">
        <v>2080506</v>
      </c>
      <c r="B24" s="63" t="s">
        <v>76</v>
      </c>
      <c r="C24" s="41">
        <v>30.32</v>
      </c>
      <c r="D24" s="41">
        <v>30.32</v>
      </c>
      <c r="E24" s="41"/>
      <c r="F24" s="41"/>
      <c r="G24" s="41"/>
      <c r="H24" s="41"/>
    </row>
    <row r="25" spans="1:8" ht="15" customHeight="1">
      <c r="A25" s="61">
        <v>2080599</v>
      </c>
      <c r="B25" s="63" t="s">
        <v>77</v>
      </c>
      <c r="C25" s="41">
        <v>76.9</v>
      </c>
      <c r="D25" s="41">
        <v>76.9</v>
      </c>
      <c r="E25" s="41"/>
      <c r="F25" s="41"/>
      <c r="G25" s="41"/>
      <c r="H25" s="41"/>
    </row>
    <row r="26" spans="1:8" ht="15" customHeight="1">
      <c r="A26" s="68">
        <v>20899</v>
      </c>
      <c r="B26" s="69" t="s">
        <v>78</v>
      </c>
      <c r="C26" s="70">
        <v>47.7</v>
      </c>
      <c r="D26" s="70"/>
      <c r="E26" s="70">
        <v>47.7</v>
      </c>
      <c r="F26" s="70"/>
      <c r="G26" s="70"/>
      <c r="H26" s="70"/>
    </row>
    <row r="27" spans="1:8" ht="15" customHeight="1">
      <c r="A27" s="61">
        <v>2089999</v>
      </c>
      <c r="B27" s="63" t="s">
        <v>79</v>
      </c>
      <c r="C27" s="41">
        <v>47.7</v>
      </c>
      <c r="D27" s="41"/>
      <c r="E27" s="41">
        <v>47.7</v>
      </c>
      <c r="F27" s="41"/>
      <c r="G27" s="41"/>
      <c r="H27" s="41"/>
    </row>
    <row r="28" spans="1:8" ht="15" customHeight="1">
      <c r="A28" s="68">
        <v>210</v>
      </c>
      <c r="B28" s="69" t="s">
        <v>80</v>
      </c>
      <c r="C28" s="70">
        <v>49.93</v>
      </c>
      <c r="D28" s="70">
        <v>49.93</v>
      </c>
      <c r="E28" s="70"/>
      <c r="F28" s="70"/>
      <c r="G28" s="70"/>
      <c r="H28" s="70"/>
    </row>
    <row r="29" spans="1:8" ht="15" customHeight="1">
      <c r="A29" s="68">
        <v>21001</v>
      </c>
      <c r="B29" s="69" t="s">
        <v>81</v>
      </c>
      <c r="C29" s="70">
        <v>5.63</v>
      </c>
      <c r="D29" s="70">
        <v>5.63</v>
      </c>
      <c r="E29" s="70"/>
      <c r="F29" s="70"/>
      <c r="G29" s="70"/>
      <c r="H29" s="70"/>
    </row>
    <row r="30" spans="1:8" ht="15" customHeight="1">
      <c r="A30" s="61">
        <v>2100199</v>
      </c>
      <c r="B30" s="63" t="s">
        <v>82</v>
      </c>
      <c r="C30" s="41">
        <v>5.63</v>
      </c>
      <c r="D30" s="41">
        <v>5.63</v>
      </c>
      <c r="E30" s="41"/>
      <c r="F30" s="41"/>
      <c r="G30" s="41"/>
      <c r="H30" s="41"/>
    </row>
    <row r="31" spans="1:8" ht="15" customHeight="1">
      <c r="A31" s="68">
        <v>21011</v>
      </c>
      <c r="B31" s="69" t="s">
        <v>83</v>
      </c>
      <c r="C31" s="70">
        <v>44.3</v>
      </c>
      <c r="D31" s="70">
        <v>44.3</v>
      </c>
      <c r="E31" s="70"/>
      <c r="F31" s="70"/>
      <c r="G31" s="70"/>
      <c r="H31" s="70"/>
    </row>
    <row r="32" spans="1:8" ht="15" customHeight="1">
      <c r="A32" s="68">
        <v>2101101</v>
      </c>
      <c r="B32" s="69" t="s">
        <v>84</v>
      </c>
      <c r="C32" s="70">
        <v>44.3</v>
      </c>
      <c r="D32" s="70">
        <v>44.3</v>
      </c>
      <c r="E32" s="70"/>
      <c r="F32" s="70"/>
      <c r="G32" s="70"/>
      <c r="H32" s="70"/>
    </row>
    <row r="33" spans="1:8" ht="15" customHeight="1">
      <c r="A33" s="61">
        <v>211</v>
      </c>
      <c r="B33" s="63" t="s">
        <v>85</v>
      </c>
      <c r="C33" s="41">
        <v>111.03</v>
      </c>
      <c r="D33" s="41"/>
      <c r="E33" s="41">
        <v>111.03</v>
      </c>
      <c r="F33" s="41"/>
      <c r="G33" s="41"/>
      <c r="H33" s="41"/>
    </row>
    <row r="34" spans="1:8" ht="15" customHeight="1">
      <c r="A34" s="68">
        <v>21101</v>
      </c>
      <c r="B34" s="69" t="s">
        <v>86</v>
      </c>
      <c r="C34" s="70">
        <v>111.03</v>
      </c>
      <c r="D34" s="70"/>
      <c r="E34" s="70">
        <v>111.03</v>
      </c>
      <c r="F34" s="70"/>
      <c r="G34" s="70"/>
      <c r="H34" s="70"/>
    </row>
    <row r="35" spans="1:8" ht="15" customHeight="1">
      <c r="A35" s="68">
        <v>2110199</v>
      </c>
      <c r="B35" s="69" t="s">
        <v>87</v>
      </c>
      <c r="C35" s="70">
        <v>111.03</v>
      </c>
      <c r="D35" s="70"/>
      <c r="E35" s="70">
        <v>111.03</v>
      </c>
      <c r="F35" s="70"/>
      <c r="G35" s="70"/>
      <c r="H35" s="70"/>
    </row>
    <row r="36" spans="1:8" ht="15" customHeight="1">
      <c r="A36" s="61">
        <v>212</v>
      </c>
      <c r="B36" s="63" t="s">
        <v>88</v>
      </c>
      <c r="C36" s="41">
        <v>75.34</v>
      </c>
      <c r="D36" s="41"/>
      <c r="E36" s="41">
        <v>75.34</v>
      </c>
      <c r="F36" s="41"/>
      <c r="G36" s="41"/>
      <c r="H36" s="41"/>
    </row>
    <row r="37" spans="1:8" ht="15" customHeight="1">
      <c r="A37" s="68">
        <v>21201</v>
      </c>
      <c r="B37" s="69" t="s">
        <v>89</v>
      </c>
      <c r="C37" s="70">
        <v>75.34</v>
      </c>
      <c r="D37" s="70"/>
      <c r="E37" s="70">
        <v>75.34</v>
      </c>
      <c r="F37" s="70"/>
      <c r="G37" s="70"/>
      <c r="H37" s="70"/>
    </row>
    <row r="38" spans="1:8" ht="15" customHeight="1">
      <c r="A38" s="61">
        <v>2120199</v>
      </c>
      <c r="B38" s="63" t="s">
        <v>90</v>
      </c>
      <c r="C38" s="41">
        <v>75.34</v>
      </c>
      <c r="D38" s="41"/>
      <c r="E38" s="41">
        <v>75.34</v>
      </c>
      <c r="F38" s="41"/>
      <c r="G38" s="41"/>
      <c r="H38" s="41"/>
    </row>
    <row r="39" spans="1:8" ht="15" customHeight="1">
      <c r="A39" s="61">
        <v>213</v>
      </c>
      <c r="B39" s="63" t="s">
        <v>91</v>
      </c>
      <c r="C39" s="41">
        <v>311.84</v>
      </c>
      <c r="D39" s="41"/>
      <c r="E39" s="41">
        <v>311.84</v>
      </c>
      <c r="F39" s="41"/>
      <c r="G39" s="41"/>
      <c r="H39" s="41"/>
    </row>
    <row r="40" spans="1:8" ht="15" customHeight="1">
      <c r="A40" s="61">
        <v>21301</v>
      </c>
      <c r="B40" s="63" t="s">
        <v>92</v>
      </c>
      <c r="C40" s="41">
        <v>34.11</v>
      </c>
      <c r="D40" s="41"/>
      <c r="E40" s="41">
        <v>34.11</v>
      </c>
      <c r="F40" s="41"/>
      <c r="G40" s="41"/>
      <c r="H40" s="41"/>
    </row>
    <row r="41" spans="1:8" ht="15" customHeight="1">
      <c r="A41" s="61">
        <v>2130152</v>
      </c>
      <c r="B41" s="63" t="s">
        <v>93</v>
      </c>
      <c r="C41" s="41">
        <v>34.11</v>
      </c>
      <c r="D41" s="41"/>
      <c r="E41" s="41">
        <v>34.11</v>
      </c>
      <c r="F41" s="41"/>
      <c r="G41" s="41"/>
      <c r="H41" s="41"/>
    </row>
    <row r="42" spans="1:8" ht="15" customHeight="1">
      <c r="A42" s="61">
        <v>21302</v>
      </c>
      <c r="B42" s="63" t="s">
        <v>94</v>
      </c>
      <c r="C42" s="41">
        <v>10</v>
      </c>
      <c r="D42" s="41"/>
      <c r="E42" s="41">
        <v>10</v>
      </c>
      <c r="F42" s="41"/>
      <c r="G42" s="41"/>
      <c r="H42" s="41"/>
    </row>
    <row r="43" spans="1:8" ht="15" customHeight="1">
      <c r="A43" s="61">
        <v>2130234</v>
      </c>
      <c r="B43" s="63" t="s">
        <v>95</v>
      </c>
      <c r="C43" s="41">
        <v>10</v>
      </c>
      <c r="D43" s="41"/>
      <c r="E43" s="41">
        <v>10</v>
      </c>
      <c r="F43" s="41"/>
      <c r="G43" s="41"/>
      <c r="H43" s="41"/>
    </row>
    <row r="44" spans="1:8" ht="15" customHeight="1">
      <c r="A44" s="61">
        <v>21307</v>
      </c>
      <c r="B44" s="63" t="s">
        <v>96</v>
      </c>
      <c r="C44" s="41">
        <v>267.72</v>
      </c>
      <c r="D44" s="41"/>
      <c r="E44" s="41">
        <v>267.72</v>
      </c>
      <c r="F44" s="41"/>
      <c r="G44" s="41"/>
      <c r="H44" s="41"/>
    </row>
    <row r="45" spans="1:8" ht="15" customHeight="1">
      <c r="A45" s="61">
        <v>2130705</v>
      </c>
      <c r="B45" s="63" t="s">
        <v>97</v>
      </c>
      <c r="C45" s="41">
        <v>267.72</v>
      </c>
      <c r="D45" s="41"/>
      <c r="E45" s="41">
        <v>267.72</v>
      </c>
      <c r="F45" s="41"/>
      <c r="G45" s="41"/>
      <c r="H45" s="41"/>
    </row>
    <row r="46" spans="1:8" ht="15" customHeight="1">
      <c r="A46" s="68">
        <v>215</v>
      </c>
      <c r="B46" s="69" t="s">
        <v>98</v>
      </c>
      <c r="C46" s="70">
        <v>361</v>
      </c>
      <c r="D46" s="70"/>
      <c r="E46" s="70">
        <v>361</v>
      </c>
      <c r="F46" s="70"/>
      <c r="G46" s="70"/>
      <c r="H46" s="70"/>
    </row>
    <row r="47" spans="1:8" ht="15" customHeight="1">
      <c r="A47" s="61">
        <v>21508</v>
      </c>
      <c r="B47" s="63" t="s">
        <v>99</v>
      </c>
      <c r="C47" s="41">
        <v>361</v>
      </c>
      <c r="D47" s="41"/>
      <c r="E47" s="41">
        <v>361</v>
      </c>
      <c r="F47" s="41"/>
      <c r="G47" s="41"/>
      <c r="H47" s="41"/>
    </row>
    <row r="48" spans="1:8" ht="15" customHeight="1">
      <c r="A48" s="68">
        <v>2150899</v>
      </c>
      <c r="B48" s="69" t="s">
        <v>100</v>
      </c>
      <c r="C48" s="70">
        <v>361</v>
      </c>
      <c r="D48" s="70"/>
      <c r="E48" s="70">
        <v>361</v>
      </c>
      <c r="F48" s="70"/>
      <c r="G48" s="70"/>
      <c r="H48" s="70"/>
    </row>
    <row r="49" spans="1:8" ht="15" customHeight="1">
      <c r="A49" s="61">
        <v>221</v>
      </c>
      <c r="B49" s="63" t="s">
        <v>101</v>
      </c>
      <c r="C49" s="41">
        <v>62.75</v>
      </c>
      <c r="D49" s="41">
        <v>62.75</v>
      </c>
      <c r="E49" s="41"/>
      <c r="F49" s="41"/>
      <c r="G49" s="41"/>
      <c r="H49" s="41"/>
    </row>
    <row r="50" spans="1:8" ht="15" customHeight="1">
      <c r="A50" s="68">
        <v>22102</v>
      </c>
      <c r="B50" s="69" t="s">
        <v>102</v>
      </c>
      <c r="C50" s="70">
        <v>62.75</v>
      </c>
      <c r="D50" s="70">
        <v>62.75</v>
      </c>
      <c r="E50" s="70"/>
      <c r="F50" s="70"/>
      <c r="G50" s="70"/>
      <c r="H50" s="70"/>
    </row>
    <row r="51" spans="1:8" ht="15" customHeight="1">
      <c r="A51" s="68">
        <v>2210201</v>
      </c>
      <c r="B51" s="69" t="s">
        <v>103</v>
      </c>
      <c r="C51" s="70">
        <v>62.75</v>
      </c>
      <c r="D51" s="70">
        <v>62.75</v>
      </c>
      <c r="E51" s="70"/>
      <c r="F51" s="70"/>
      <c r="G51" s="70"/>
      <c r="H51" s="70"/>
    </row>
    <row r="52" spans="1:8" ht="15" customHeight="1">
      <c r="A52" s="61" t="s">
        <v>112</v>
      </c>
      <c r="B52" s="63" t="s">
        <v>103</v>
      </c>
      <c r="C52" s="41">
        <v>114.02</v>
      </c>
      <c r="D52" s="41">
        <v>114.02</v>
      </c>
      <c r="E52" s="41"/>
      <c r="F52" s="41"/>
      <c r="G52" s="41"/>
      <c r="H52" s="41"/>
    </row>
    <row r="53" spans="1:8" ht="15" customHeight="1">
      <c r="A53" s="64" t="s">
        <v>113</v>
      </c>
      <c r="B53" s="65" t="s">
        <v>113</v>
      </c>
      <c r="C53" s="65" t="s">
        <v>113</v>
      </c>
      <c r="D53" s="65" t="s">
        <v>113</v>
      </c>
      <c r="E53" s="65" t="s">
        <v>113</v>
      </c>
      <c r="F53" s="65" t="s">
        <v>113</v>
      </c>
      <c r="G53" s="65" t="s">
        <v>113</v>
      </c>
      <c r="H53" s="65" t="s">
        <v>113</v>
      </c>
    </row>
    <row r="54" spans="1:8" ht="15" customHeight="1">
      <c r="A54" s="30"/>
      <c r="B54" s="46"/>
      <c r="C54" s="66"/>
      <c r="D54" s="46"/>
      <c r="E54" s="46"/>
      <c r="F54" s="46"/>
      <c r="G54" s="46"/>
      <c r="H54" s="48"/>
    </row>
  </sheetData>
  <sheetProtection/>
  <mergeCells count="12">
    <mergeCell ref="A5:B5"/>
    <mergeCell ref="A9:B9"/>
    <mergeCell ref="A53:H53"/>
    <mergeCell ref="A54:H54"/>
    <mergeCell ref="A6:A8"/>
    <mergeCell ref="B6:B8"/>
    <mergeCell ref="C5:C8"/>
    <mergeCell ref="D5:D8"/>
    <mergeCell ref="E5:E8"/>
    <mergeCell ref="F5:F8"/>
    <mergeCell ref="G5:G8"/>
    <mergeCell ref="H5:H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3">
      <selection activeCell="A36" sqref="A36:G36"/>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28"/>
      <c r="B1" s="28"/>
      <c r="C1" s="28"/>
      <c r="D1" s="67" t="s">
        <v>114</v>
      </c>
      <c r="E1" s="28"/>
      <c r="F1" s="28"/>
      <c r="G1" s="72"/>
    </row>
    <row r="2" spans="1:7" ht="15" customHeight="1">
      <c r="A2" s="30"/>
      <c r="B2" s="28"/>
      <c r="C2" s="28"/>
      <c r="D2" s="28"/>
      <c r="E2" s="28"/>
      <c r="F2" s="28"/>
      <c r="G2" s="51" t="s">
        <v>115</v>
      </c>
    </row>
    <row r="3" spans="1:7" ht="15" customHeight="1">
      <c r="A3" s="52" t="s">
        <v>2</v>
      </c>
      <c r="B3" s="33"/>
      <c r="C3" s="33"/>
      <c r="D3" s="53"/>
      <c r="E3" s="33"/>
      <c r="F3" s="33"/>
      <c r="G3" s="54" t="s">
        <v>3</v>
      </c>
    </row>
    <row r="4" spans="1:7" ht="15" customHeight="1">
      <c r="A4" s="80" t="s">
        <v>116</v>
      </c>
      <c r="B4" s="81" t="s">
        <v>116</v>
      </c>
      <c r="C4" s="82" t="s">
        <v>117</v>
      </c>
      <c r="D4" s="81" t="s">
        <v>117</v>
      </c>
      <c r="E4" s="81" t="s">
        <v>117</v>
      </c>
      <c r="F4" s="81" t="s">
        <v>117</v>
      </c>
      <c r="G4" s="81" t="s">
        <v>117</v>
      </c>
    </row>
    <row r="5" spans="1:7" ht="14.25" customHeight="1">
      <c r="A5" s="59" t="s">
        <v>118</v>
      </c>
      <c r="B5" s="57" t="s">
        <v>7</v>
      </c>
      <c r="C5" s="57" t="s">
        <v>8</v>
      </c>
      <c r="D5" s="82" t="s">
        <v>7</v>
      </c>
      <c r="E5" s="81" t="s">
        <v>7</v>
      </c>
      <c r="F5" s="81" t="s">
        <v>7</v>
      </c>
      <c r="G5" s="81" t="s">
        <v>7</v>
      </c>
    </row>
    <row r="6" spans="1:7" ht="30" customHeight="1">
      <c r="A6" s="60" t="s">
        <v>118</v>
      </c>
      <c r="B6" s="58" t="s">
        <v>7</v>
      </c>
      <c r="C6" s="58" t="s">
        <v>8</v>
      </c>
      <c r="D6" s="82" t="s">
        <v>61</v>
      </c>
      <c r="E6" s="57" t="s">
        <v>119</v>
      </c>
      <c r="F6" s="57" t="s">
        <v>120</v>
      </c>
      <c r="G6" s="57" t="s">
        <v>121</v>
      </c>
    </row>
    <row r="7" spans="1:7" ht="15" customHeight="1">
      <c r="A7" s="83" t="s">
        <v>122</v>
      </c>
      <c r="B7" s="41">
        <v>2359.78</v>
      </c>
      <c r="C7" s="84" t="s">
        <v>10</v>
      </c>
      <c r="D7" s="41">
        <f>E7</f>
        <v>1172.12</v>
      </c>
      <c r="E7" s="41">
        <v>1172.12</v>
      </c>
      <c r="F7" s="41"/>
      <c r="G7" s="41"/>
    </row>
    <row r="8" spans="1:7" ht="15" customHeight="1">
      <c r="A8" s="83" t="s">
        <v>123</v>
      </c>
      <c r="B8" s="41"/>
      <c r="C8" s="84" t="s">
        <v>12</v>
      </c>
      <c r="D8" s="41"/>
      <c r="E8" s="41"/>
      <c r="F8" s="41"/>
      <c r="G8" s="41"/>
    </row>
    <row r="9" spans="1:7" ht="15" customHeight="1">
      <c r="A9" s="83" t="s">
        <v>124</v>
      </c>
      <c r="B9" s="41"/>
      <c r="C9" s="84" t="s">
        <v>14</v>
      </c>
      <c r="D9" s="41"/>
      <c r="E9" s="41"/>
      <c r="F9" s="41"/>
      <c r="G9" s="41"/>
    </row>
    <row r="10" spans="1:7" ht="15" customHeight="1">
      <c r="A10" s="83"/>
      <c r="B10" s="43"/>
      <c r="C10" s="84" t="s">
        <v>16</v>
      </c>
      <c r="D10" s="41"/>
      <c r="E10" s="41"/>
      <c r="F10" s="41"/>
      <c r="G10" s="41"/>
    </row>
    <row r="11" spans="1:7" ht="15" customHeight="1">
      <c r="A11" s="83"/>
      <c r="B11" s="43"/>
      <c r="C11" s="84" t="s">
        <v>18</v>
      </c>
      <c r="D11" s="41"/>
      <c r="E11" s="41"/>
      <c r="F11" s="41"/>
      <c r="G11" s="41"/>
    </row>
    <row r="12" spans="1:7" ht="15" customHeight="1">
      <c r="A12" s="83"/>
      <c r="B12" s="43"/>
      <c r="C12" s="84" t="s">
        <v>20</v>
      </c>
      <c r="D12" s="41"/>
      <c r="E12" s="41"/>
      <c r="F12" s="41"/>
      <c r="G12" s="41"/>
    </row>
    <row r="13" spans="1:7" ht="15" customHeight="1">
      <c r="A13" s="83"/>
      <c r="B13" s="43"/>
      <c r="C13" s="84" t="s">
        <v>22</v>
      </c>
      <c r="D13" s="41"/>
      <c r="E13" s="41"/>
      <c r="F13" s="41"/>
      <c r="G13" s="41"/>
    </row>
    <row r="14" spans="1:7" ht="15" customHeight="1">
      <c r="A14" s="83"/>
      <c r="B14" s="43"/>
      <c r="C14" s="84" t="s">
        <v>24</v>
      </c>
      <c r="D14" s="41">
        <f>E14</f>
        <v>215.57</v>
      </c>
      <c r="E14" s="41">
        <v>215.57</v>
      </c>
      <c r="F14" s="41"/>
      <c r="G14" s="41"/>
    </row>
    <row r="15" spans="1:7" ht="15" customHeight="1">
      <c r="A15" s="83"/>
      <c r="B15" s="43"/>
      <c r="C15" s="84" t="s">
        <v>25</v>
      </c>
      <c r="D15" s="41">
        <f>E15</f>
        <v>49.93</v>
      </c>
      <c r="E15" s="41">
        <v>49.93</v>
      </c>
      <c r="F15" s="41"/>
      <c r="G15" s="41"/>
    </row>
    <row r="16" spans="1:7" ht="15" customHeight="1">
      <c r="A16" s="83"/>
      <c r="B16" s="43"/>
      <c r="C16" s="84" t="s">
        <v>26</v>
      </c>
      <c r="D16" s="41">
        <f>E16</f>
        <v>111.03</v>
      </c>
      <c r="E16" s="41">
        <v>111.03</v>
      </c>
      <c r="F16" s="41"/>
      <c r="G16" s="41"/>
    </row>
    <row r="17" spans="1:7" ht="15" customHeight="1">
      <c r="A17" s="83"/>
      <c r="B17" s="43"/>
      <c r="C17" s="84" t="s">
        <v>27</v>
      </c>
      <c r="D17" s="41">
        <f>E17</f>
        <v>75.34</v>
      </c>
      <c r="E17" s="41">
        <v>75.34</v>
      </c>
      <c r="F17" s="41"/>
      <c r="G17" s="41"/>
    </row>
    <row r="18" spans="1:7" ht="15" customHeight="1">
      <c r="A18" s="83"/>
      <c r="B18" s="43"/>
      <c r="C18" s="84" t="s">
        <v>28</v>
      </c>
      <c r="D18" s="41">
        <f>E18</f>
        <v>311.84</v>
      </c>
      <c r="E18" s="41">
        <v>311.84</v>
      </c>
      <c r="F18" s="41"/>
      <c r="G18" s="41"/>
    </row>
    <row r="19" spans="1:7" ht="15" customHeight="1">
      <c r="A19" s="83"/>
      <c r="B19" s="43"/>
      <c r="C19" s="84" t="s">
        <v>29</v>
      </c>
      <c r="D19" s="41"/>
      <c r="E19" s="41"/>
      <c r="F19" s="41"/>
      <c r="G19" s="41"/>
    </row>
    <row r="20" spans="1:7" ht="15" customHeight="1">
      <c r="A20" s="83"/>
      <c r="B20" s="43"/>
      <c r="C20" s="84" t="s">
        <v>30</v>
      </c>
      <c r="D20" s="41">
        <f>E20</f>
        <v>361</v>
      </c>
      <c r="E20" s="41">
        <v>361</v>
      </c>
      <c r="F20" s="41"/>
      <c r="G20" s="41"/>
    </row>
    <row r="21" spans="1:7" ht="15" customHeight="1">
      <c r="A21" s="83"/>
      <c r="B21" s="43"/>
      <c r="C21" s="84" t="s">
        <v>31</v>
      </c>
      <c r="D21" s="41"/>
      <c r="E21" s="41"/>
      <c r="F21" s="41"/>
      <c r="G21" s="41"/>
    </row>
    <row r="22" spans="1:7" ht="15" customHeight="1">
      <c r="A22" s="83"/>
      <c r="B22" s="43"/>
      <c r="C22" s="84" t="s">
        <v>32</v>
      </c>
      <c r="D22" s="41"/>
      <c r="E22" s="41"/>
      <c r="F22" s="41"/>
      <c r="G22" s="41"/>
    </row>
    <row r="23" spans="1:7" ht="15" customHeight="1">
      <c r="A23" s="83"/>
      <c r="B23" s="43"/>
      <c r="C23" s="84" t="s">
        <v>33</v>
      </c>
      <c r="D23" s="41"/>
      <c r="E23" s="41"/>
      <c r="F23" s="41"/>
      <c r="G23" s="41"/>
    </row>
    <row r="24" spans="1:7" ht="15" customHeight="1">
      <c r="A24" s="83"/>
      <c r="B24" s="43"/>
      <c r="C24" s="84" t="s">
        <v>34</v>
      </c>
      <c r="D24" s="41"/>
      <c r="E24" s="41"/>
      <c r="F24" s="41"/>
      <c r="G24" s="41"/>
    </row>
    <row r="25" spans="1:7" ht="15" customHeight="1">
      <c r="A25" s="83"/>
      <c r="B25" s="43"/>
      <c r="C25" s="84" t="s">
        <v>35</v>
      </c>
      <c r="D25" s="41">
        <f>E25</f>
        <v>62.75</v>
      </c>
      <c r="E25" s="41">
        <v>62.75</v>
      </c>
      <c r="F25" s="41"/>
      <c r="G25" s="41"/>
    </row>
    <row r="26" spans="1:7" ht="15" customHeight="1">
      <c r="A26" s="83"/>
      <c r="B26" s="43"/>
      <c r="C26" s="84" t="s">
        <v>36</v>
      </c>
      <c r="D26" s="41"/>
      <c r="E26" s="41"/>
      <c r="F26" s="41"/>
      <c r="G26" s="41"/>
    </row>
    <row r="27" spans="1:7" ht="15" customHeight="1">
      <c r="A27" s="83"/>
      <c r="B27" s="43"/>
      <c r="C27" s="84" t="s">
        <v>37</v>
      </c>
      <c r="D27" s="41"/>
      <c r="E27" s="41"/>
      <c r="F27" s="41"/>
      <c r="G27" s="41"/>
    </row>
    <row r="28" spans="1:7" ht="15" customHeight="1">
      <c r="A28" s="83"/>
      <c r="B28" s="43"/>
      <c r="C28" s="84" t="s">
        <v>38</v>
      </c>
      <c r="D28" s="41"/>
      <c r="E28" s="41"/>
      <c r="F28" s="41"/>
      <c r="G28" s="41"/>
    </row>
    <row r="29" spans="1:7" ht="15" customHeight="1">
      <c r="A29" s="83"/>
      <c r="B29" s="43"/>
      <c r="C29" s="84" t="s">
        <v>39</v>
      </c>
      <c r="D29" s="41"/>
      <c r="E29" s="41"/>
      <c r="F29" s="41"/>
      <c r="G29" s="41"/>
    </row>
    <row r="30" spans="1:7" ht="15" customHeight="1">
      <c r="A30" s="80" t="s">
        <v>43</v>
      </c>
      <c r="B30" s="41">
        <f>B7</f>
        <v>2359.78</v>
      </c>
      <c r="C30" s="84" t="s">
        <v>40</v>
      </c>
      <c r="D30" s="41"/>
      <c r="E30" s="41"/>
      <c r="F30" s="41"/>
      <c r="G30" s="41"/>
    </row>
    <row r="31" spans="1:7" ht="15" customHeight="1">
      <c r="A31" s="83" t="s">
        <v>125</v>
      </c>
      <c r="B31" s="41"/>
      <c r="C31" s="84" t="s">
        <v>41</v>
      </c>
      <c r="D31" s="41"/>
      <c r="E31" s="41"/>
      <c r="F31" s="41"/>
      <c r="G31" s="41"/>
    </row>
    <row r="32" spans="1:7" ht="15" customHeight="1">
      <c r="A32" s="83" t="s">
        <v>122</v>
      </c>
      <c r="B32" s="41"/>
      <c r="C32" s="84" t="s">
        <v>42</v>
      </c>
      <c r="D32" s="41"/>
      <c r="E32" s="41"/>
      <c r="F32" s="41"/>
      <c r="G32" s="41"/>
    </row>
    <row r="33" spans="1:7" ht="15" customHeight="1">
      <c r="A33" s="83" t="s">
        <v>123</v>
      </c>
      <c r="B33" s="41"/>
      <c r="C33" s="82" t="s">
        <v>44</v>
      </c>
      <c r="D33" s="41">
        <v>2359.58</v>
      </c>
      <c r="E33" s="41">
        <v>2359.58</v>
      </c>
      <c r="F33" s="41"/>
      <c r="G33" s="41"/>
    </row>
    <row r="34" spans="1:7" ht="15" customHeight="1">
      <c r="A34" s="83" t="s">
        <v>124</v>
      </c>
      <c r="B34" s="41"/>
      <c r="C34" s="84" t="s">
        <v>126</v>
      </c>
      <c r="D34" s="41">
        <v>0.2</v>
      </c>
      <c r="E34" s="41">
        <v>0.2</v>
      </c>
      <c r="F34" s="41"/>
      <c r="G34" s="41"/>
    </row>
    <row r="35" spans="1:7" ht="15" customHeight="1">
      <c r="A35" s="80" t="s">
        <v>49</v>
      </c>
      <c r="B35" s="41">
        <f>B30</f>
        <v>2359.78</v>
      </c>
      <c r="C35" s="82" t="s">
        <v>49</v>
      </c>
      <c r="D35" s="41">
        <f>D33+D34</f>
        <v>2359.7799999999997</v>
      </c>
      <c r="E35" s="41">
        <f>E33+E34</f>
        <v>2359.7799999999997</v>
      </c>
      <c r="F35" s="41"/>
      <c r="G35" s="41"/>
    </row>
    <row r="36" spans="1:7" ht="18" customHeight="1">
      <c r="A36" s="28" t="s">
        <v>127</v>
      </c>
      <c r="B36" s="46" t="s">
        <v>127</v>
      </c>
      <c r="C36" s="46" t="s">
        <v>127</v>
      </c>
      <c r="D36" s="46" t="s">
        <v>127</v>
      </c>
      <c r="E36" s="46" t="s">
        <v>127</v>
      </c>
      <c r="F36" s="46" t="s">
        <v>127</v>
      </c>
      <c r="G36" s="46" t="s">
        <v>127</v>
      </c>
    </row>
    <row r="37" spans="1:7" ht="18" customHeight="1">
      <c r="A37" s="30"/>
      <c r="B37" s="46"/>
      <c r="C37" s="46"/>
      <c r="D37" s="66"/>
      <c r="E37" s="46"/>
      <c r="F37" s="46"/>
      <c r="G37" s="48"/>
    </row>
    <row r="38" spans="1:7" ht="18" customHeight="1">
      <c r="A38" s="33"/>
      <c r="B38" s="75"/>
      <c r="C38" s="75"/>
      <c r="D38" s="76"/>
      <c r="E38" s="75"/>
      <c r="F38" s="75"/>
      <c r="G38" s="77"/>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53"/>
  <sheetViews>
    <sheetView workbookViewId="0" topLeftCell="A1">
      <selection activeCell="G9" sqref="G9"/>
    </sheetView>
  </sheetViews>
  <sheetFormatPr defaultColWidth="9.140625" defaultRowHeight="12.75"/>
  <cols>
    <col min="1" max="1" width="8.57421875" style="0" customWidth="1"/>
    <col min="2" max="2" width="30.00390625" style="0" customWidth="1"/>
    <col min="3" max="5" width="21.421875" style="0" customWidth="1"/>
  </cols>
  <sheetData>
    <row r="1" spans="1:5" ht="27.75" customHeight="1">
      <c r="A1" s="49" t="s">
        <v>128</v>
      </c>
      <c r="B1" s="49"/>
      <c r="C1" s="49"/>
      <c r="D1" s="49"/>
      <c r="E1" s="50"/>
    </row>
    <row r="2" spans="1:5" ht="15" customHeight="1">
      <c r="A2" s="27"/>
      <c r="B2" s="28"/>
      <c r="C2" s="28"/>
      <c r="D2" s="28"/>
      <c r="E2" s="29"/>
    </row>
    <row r="3" spans="1:5" ht="15" customHeight="1">
      <c r="A3" s="30"/>
      <c r="B3" s="28"/>
      <c r="C3" s="28"/>
      <c r="D3" s="28"/>
      <c r="E3" s="51" t="s">
        <v>129</v>
      </c>
    </row>
    <row r="4" spans="1:5" ht="15" customHeight="1">
      <c r="A4" s="52" t="s">
        <v>2</v>
      </c>
      <c r="B4" s="53"/>
      <c r="C4" s="33"/>
      <c r="D4" s="33"/>
      <c r="E4" s="54" t="s">
        <v>3</v>
      </c>
    </row>
    <row r="5" spans="1:5" ht="15" customHeight="1">
      <c r="A5" s="55" t="s">
        <v>6</v>
      </c>
      <c r="B5" s="56" t="s">
        <v>6</v>
      </c>
      <c r="C5" s="57" t="s">
        <v>130</v>
      </c>
      <c r="D5" s="58" t="s">
        <v>130</v>
      </c>
      <c r="E5" s="58" t="s">
        <v>130</v>
      </c>
    </row>
    <row r="6" spans="1:5" ht="15" customHeight="1">
      <c r="A6" s="59" t="s">
        <v>59</v>
      </c>
      <c r="B6" s="57" t="s">
        <v>60</v>
      </c>
      <c r="C6" s="57" t="s">
        <v>63</v>
      </c>
      <c r="D6" s="57" t="s">
        <v>107</v>
      </c>
      <c r="E6" s="57" t="s">
        <v>108</v>
      </c>
    </row>
    <row r="7" spans="1:5" ht="13.5" customHeight="1">
      <c r="A7" s="60" t="s">
        <v>59</v>
      </c>
      <c r="B7" s="58" t="s">
        <v>60</v>
      </c>
      <c r="C7" s="58" t="s">
        <v>63</v>
      </c>
      <c r="D7" s="58" t="s">
        <v>107</v>
      </c>
      <c r="E7" s="58" t="s">
        <v>108</v>
      </c>
    </row>
    <row r="8" spans="1:5" ht="30" customHeight="1">
      <c r="A8" s="60" t="s">
        <v>59</v>
      </c>
      <c r="B8" s="58" t="s">
        <v>60</v>
      </c>
      <c r="C8" s="58" t="s">
        <v>63</v>
      </c>
      <c r="D8" s="58" t="s">
        <v>107</v>
      </c>
      <c r="E8" s="58" t="s">
        <v>108</v>
      </c>
    </row>
    <row r="9" spans="1:5" ht="15" customHeight="1">
      <c r="A9" s="59" t="s">
        <v>63</v>
      </c>
      <c r="B9" s="58" t="s">
        <v>63</v>
      </c>
      <c r="C9" s="41">
        <f>SUM(C10,C21,C28,C33,C36,C39,C46,C49)</f>
        <v>2359.58</v>
      </c>
      <c r="D9" s="41">
        <f>SUM(D10,D21,D28,D33,D36,D39,D46,D49)</f>
        <v>1241.5400000000002</v>
      </c>
      <c r="E9" s="41">
        <f>SUM(E10,E21,E28,E33,E36,E39,E46,E49)</f>
        <v>1118.04</v>
      </c>
    </row>
    <row r="10" spans="1:5" ht="15" customHeight="1">
      <c r="A10" s="68">
        <v>201</v>
      </c>
      <c r="B10" s="69" t="s">
        <v>64</v>
      </c>
      <c r="C10" s="70">
        <v>1172.12</v>
      </c>
      <c r="D10" s="70">
        <v>960.99</v>
      </c>
      <c r="E10" s="70">
        <v>211.13</v>
      </c>
    </row>
    <row r="11" spans="1:5" ht="15" customHeight="1">
      <c r="A11" s="68">
        <v>20101</v>
      </c>
      <c r="B11" s="69" t="s">
        <v>65</v>
      </c>
      <c r="C11" s="70">
        <v>58.23</v>
      </c>
      <c r="D11" s="70">
        <v>58.23</v>
      </c>
      <c r="E11" s="70"/>
    </row>
    <row r="12" spans="1:5" ht="15" customHeight="1">
      <c r="A12" s="61">
        <v>2010101</v>
      </c>
      <c r="B12" s="63" t="s">
        <v>66</v>
      </c>
      <c r="C12" s="41">
        <v>58.23</v>
      </c>
      <c r="D12" s="41">
        <v>58.23</v>
      </c>
      <c r="E12" s="41"/>
    </row>
    <row r="13" spans="1:5" ht="15" customHeight="1">
      <c r="A13" s="68">
        <v>20103</v>
      </c>
      <c r="B13" s="69" t="s">
        <v>67</v>
      </c>
      <c r="C13" s="70">
        <v>808.38</v>
      </c>
      <c r="D13" s="70">
        <v>653.6</v>
      </c>
      <c r="E13" s="70">
        <v>154.78</v>
      </c>
    </row>
    <row r="14" spans="1:5" ht="15" customHeight="1">
      <c r="A14" s="61">
        <v>2010301</v>
      </c>
      <c r="B14" s="63" t="s">
        <v>66</v>
      </c>
      <c r="C14" s="41">
        <v>653.6</v>
      </c>
      <c r="D14" s="41">
        <v>653.6</v>
      </c>
      <c r="E14" s="41"/>
    </row>
    <row r="15" spans="1:5" ht="15" customHeight="1">
      <c r="A15" s="68">
        <v>2010302</v>
      </c>
      <c r="B15" s="69" t="s">
        <v>68</v>
      </c>
      <c r="C15" s="70">
        <v>20</v>
      </c>
      <c r="D15" s="70"/>
      <c r="E15" s="70">
        <v>20</v>
      </c>
    </row>
    <row r="16" spans="1:5" ht="15" customHeight="1">
      <c r="A16" s="61">
        <v>2010399</v>
      </c>
      <c r="B16" s="63" t="s">
        <v>69</v>
      </c>
      <c r="C16" s="41">
        <v>134.78</v>
      </c>
      <c r="D16" s="41"/>
      <c r="E16" s="41">
        <v>134.78</v>
      </c>
    </row>
    <row r="17" spans="1:5" ht="15" customHeight="1">
      <c r="A17" s="68">
        <v>20131</v>
      </c>
      <c r="B17" s="69" t="s">
        <v>70</v>
      </c>
      <c r="C17" s="70">
        <v>249.15</v>
      </c>
      <c r="D17" s="70">
        <v>249.15</v>
      </c>
      <c r="E17" s="70"/>
    </row>
    <row r="18" spans="1:5" ht="15" customHeight="1">
      <c r="A18" s="61">
        <v>2013101</v>
      </c>
      <c r="B18" s="63" t="s">
        <v>66</v>
      </c>
      <c r="C18" s="41">
        <v>249.15</v>
      </c>
      <c r="D18" s="41">
        <v>249.15</v>
      </c>
      <c r="E18" s="41"/>
    </row>
    <row r="19" spans="1:5" ht="15" customHeight="1">
      <c r="A19" s="68">
        <v>20199</v>
      </c>
      <c r="B19" s="69" t="s">
        <v>71</v>
      </c>
      <c r="C19" s="70">
        <v>56.35</v>
      </c>
      <c r="D19" s="70"/>
      <c r="E19" s="70">
        <v>56.35</v>
      </c>
    </row>
    <row r="20" spans="1:5" ht="15" customHeight="1">
      <c r="A20" s="61">
        <v>2019999</v>
      </c>
      <c r="B20" s="63" t="s">
        <v>72</v>
      </c>
      <c r="C20" s="41">
        <v>56.35</v>
      </c>
      <c r="D20" s="41"/>
      <c r="E20" s="41">
        <v>56.35</v>
      </c>
    </row>
    <row r="21" spans="1:5" ht="15" customHeight="1">
      <c r="A21" s="68">
        <v>208</v>
      </c>
      <c r="B21" s="78" t="s">
        <v>73</v>
      </c>
      <c r="C21" s="70">
        <v>215.57</v>
      </c>
      <c r="D21" s="70">
        <v>167.87</v>
      </c>
      <c r="E21" s="70">
        <v>47.7</v>
      </c>
    </row>
    <row r="22" spans="1:5" ht="15" customHeight="1">
      <c r="A22" s="68">
        <v>20805</v>
      </c>
      <c r="B22" s="78" t="s">
        <v>74</v>
      </c>
      <c r="C22" s="70">
        <v>167.87</v>
      </c>
      <c r="D22" s="70">
        <v>167.87</v>
      </c>
      <c r="E22" s="70"/>
    </row>
    <row r="23" spans="1:5" ht="15" customHeight="1">
      <c r="A23" s="61">
        <v>2080505</v>
      </c>
      <c r="B23" s="63" t="s">
        <v>75</v>
      </c>
      <c r="C23" s="41">
        <v>60.65</v>
      </c>
      <c r="D23" s="41">
        <v>60.65</v>
      </c>
      <c r="E23" s="41"/>
    </row>
    <row r="24" spans="1:5" ht="15" customHeight="1">
      <c r="A24" s="61">
        <v>2080506</v>
      </c>
      <c r="B24" s="63" t="s">
        <v>76</v>
      </c>
      <c r="C24" s="41">
        <v>30.32</v>
      </c>
      <c r="D24" s="41">
        <v>30.32</v>
      </c>
      <c r="E24" s="41"/>
    </row>
    <row r="25" spans="1:5" ht="15" customHeight="1">
      <c r="A25" s="61">
        <v>2080599</v>
      </c>
      <c r="B25" s="63" t="s">
        <v>77</v>
      </c>
      <c r="C25" s="41">
        <v>76.9</v>
      </c>
      <c r="D25" s="41">
        <v>76.9</v>
      </c>
      <c r="E25" s="41"/>
    </row>
    <row r="26" spans="1:5" ht="15" customHeight="1">
      <c r="A26" s="68">
        <v>20899</v>
      </c>
      <c r="B26" s="69" t="s">
        <v>78</v>
      </c>
      <c r="C26" s="70">
        <v>47.7</v>
      </c>
      <c r="D26" s="70"/>
      <c r="E26" s="70">
        <v>47.7</v>
      </c>
    </row>
    <row r="27" spans="1:5" ht="15" customHeight="1">
      <c r="A27" s="61">
        <v>2089999</v>
      </c>
      <c r="B27" s="63" t="s">
        <v>79</v>
      </c>
      <c r="C27" s="41">
        <v>47.7</v>
      </c>
      <c r="D27" s="41"/>
      <c r="E27" s="41">
        <v>47.7</v>
      </c>
    </row>
    <row r="28" spans="1:5" ht="15" customHeight="1">
      <c r="A28" s="68">
        <v>210</v>
      </c>
      <c r="B28" s="69" t="s">
        <v>80</v>
      </c>
      <c r="C28" s="70">
        <v>49.93</v>
      </c>
      <c r="D28" s="70">
        <v>49.93</v>
      </c>
      <c r="E28" s="70"/>
    </row>
    <row r="29" spans="1:5" ht="15" customHeight="1">
      <c r="A29" s="68">
        <v>21001</v>
      </c>
      <c r="B29" s="69" t="s">
        <v>81</v>
      </c>
      <c r="C29" s="70">
        <v>5.63</v>
      </c>
      <c r="D29" s="70">
        <v>5.63</v>
      </c>
      <c r="E29" s="70"/>
    </row>
    <row r="30" spans="1:5" ht="15" customHeight="1">
      <c r="A30" s="61">
        <v>2100199</v>
      </c>
      <c r="B30" s="63" t="s">
        <v>82</v>
      </c>
      <c r="C30" s="41">
        <v>5.63</v>
      </c>
      <c r="D30" s="41">
        <v>5.63</v>
      </c>
      <c r="E30" s="41"/>
    </row>
    <row r="31" spans="1:5" ht="15" customHeight="1">
      <c r="A31" s="68">
        <v>21011</v>
      </c>
      <c r="B31" s="69" t="s">
        <v>83</v>
      </c>
      <c r="C31" s="70">
        <v>44.3</v>
      </c>
      <c r="D31" s="70">
        <v>44.3</v>
      </c>
      <c r="E31" s="70"/>
    </row>
    <row r="32" spans="1:5" ht="15" customHeight="1">
      <c r="A32" s="68">
        <v>2101101</v>
      </c>
      <c r="B32" s="69" t="s">
        <v>84</v>
      </c>
      <c r="C32" s="70">
        <v>44.3</v>
      </c>
      <c r="D32" s="70">
        <v>44.3</v>
      </c>
      <c r="E32" s="70"/>
    </row>
    <row r="33" spans="1:5" ht="15" customHeight="1">
      <c r="A33" s="61">
        <v>211</v>
      </c>
      <c r="B33" s="63" t="s">
        <v>85</v>
      </c>
      <c r="C33" s="41">
        <v>111.03</v>
      </c>
      <c r="D33" s="41"/>
      <c r="E33" s="41">
        <v>111.03</v>
      </c>
    </row>
    <row r="34" spans="1:5" ht="15" customHeight="1">
      <c r="A34" s="68">
        <v>21101</v>
      </c>
      <c r="B34" s="79" t="s">
        <v>86</v>
      </c>
      <c r="C34" s="70">
        <v>111.03</v>
      </c>
      <c r="D34" s="70"/>
      <c r="E34" s="70">
        <v>111.03</v>
      </c>
    </row>
    <row r="35" spans="1:5" ht="15" customHeight="1">
      <c r="A35" s="68">
        <v>2110199</v>
      </c>
      <c r="B35" s="79" t="s">
        <v>87</v>
      </c>
      <c r="C35" s="70">
        <v>111.03</v>
      </c>
      <c r="D35" s="70"/>
      <c r="E35" s="70">
        <v>111.03</v>
      </c>
    </row>
    <row r="36" spans="1:5" ht="15" customHeight="1">
      <c r="A36" s="68">
        <v>212</v>
      </c>
      <c r="B36" s="79" t="s">
        <v>88</v>
      </c>
      <c r="C36" s="70">
        <v>75.34</v>
      </c>
      <c r="D36" s="70"/>
      <c r="E36" s="70">
        <v>75.34</v>
      </c>
    </row>
    <row r="37" spans="1:5" ht="15" customHeight="1">
      <c r="A37" s="68">
        <v>21201</v>
      </c>
      <c r="B37" s="79" t="s">
        <v>89</v>
      </c>
      <c r="C37" s="70">
        <v>75.34</v>
      </c>
      <c r="D37" s="70"/>
      <c r="E37" s="70">
        <v>75.34</v>
      </c>
    </row>
    <row r="38" spans="1:5" ht="15" customHeight="1">
      <c r="A38" s="68">
        <v>2120199</v>
      </c>
      <c r="B38" s="79" t="s">
        <v>90</v>
      </c>
      <c r="C38" s="70">
        <v>75.34</v>
      </c>
      <c r="D38" s="70"/>
      <c r="E38" s="70">
        <v>75.34</v>
      </c>
    </row>
    <row r="39" spans="1:5" ht="15" customHeight="1">
      <c r="A39" s="68">
        <v>213</v>
      </c>
      <c r="B39" s="79" t="s">
        <v>91</v>
      </c>
      <c r="C39" s="70">
        <v>311.84</v>
      </c>
      <c r="D39" s="70"/>
      <c r="E39" s="70">
        <v>311.84</v>
      </c>
    </row>
    <row r="40" spans="1:5" ht="15" customHeight="1">
      <c r="A40" s="68">
        <v>21301</v>
      </c>
      <c r="B40" s="79" t="s">
        <v>92</v>
      </c>
      <c r="C40" s="70">
        <v>34.11</v>
      </c>
      <c r="D40" s="70"/>
      <c r="E40" s="70">
        <v>34.11</v>
      </c>
    </row>
    <row r="41" spans="1:5" ht="15" customHeight="1">
      <c r="A41" s="68">
        <v>2130152</v>
      </c>
      <c r="B41" s="79" t="s">
        <v>93</v>
      </c>
      <c r="C41" s="70">
        <v>34.11</v>
      </c>
      <c r="D41" s="70"/>
      <c r="E41" s="70">
        <v>34.11</v>
      </c>
    </row>
    <row r="42" spans="1:5" ht="15" customHeight="1">
      <c r="A42" s="68">
        <v>21302</v>
      </c>
      <c r="B42" s="69" t="s">
        <v>94</v>
      </c>
      <c r="C42" s="70">
        <v>10</v>
      </c>
      <c r="D42" s="70"/>
      <c r="E42" s="70">
        <v>10</v>
      </c>
    </row>
    <row r="43" spans="1:5" ht="15" customHeight="1">
      <c r="A43" s="61">
        <v>2130234</v>
      </c>
      <c r="B43" s="63" t="s">
        <v>95</v>
      </c>
      <c r="C43" s="41">
        <v>10</v>
      </c>
      <c r="D43" s="41"/>
      <c r="E43" s="41">
        <v>10</v>
      </c>
    </row>
    <row r="44" spans="1:5" ht="15" customHeight="1">
      <c r="A44" s="68">
        <v>21307</v>
      </c>
      <c r="B44" s="79" t="s">
        <v>96</v>
      </c>
      <c r="C44" s="70">
        <v>267.72</v>
      </c>
      <c r="D44" s="70"/>
      <c r="E44" s="70">
        <v>267.72</v>
      </c>
    </row>
    <row r="45" spans="1:5" ht="15" customHeight="1">
      <c r="A45" s="61">
        <v>2130705</v>
      </c>
      <c r="B45" s="63" t="s">
        <v>97</v>
      </c>
      <c r="C45" s="41">
        <v>267.72</v>
      </c>
      <c r="D45" s="41"/>
      <c r="E45" s="41">
        <v>267.72</v>
      </c>
    </row>
    <row r="46" spans="1:5" ht="15" customHeight="1">
      <c r="A46" s="61">
        <v>215</v>
      </c>
      <c r="B46" s="63" t="s">
        <v>98</v>
      </c>
      <c r="C46" s="41">
        <v>361</v>
      </c>
      <c r="D46" s="41"/>
      <c r="E46" s="41">
        <v>361</v>
      </c>
    </row>
    <row r="47" spans="1:5" ht="15" customHeight="1">
      <c r="A47" s="61">
        <v>21508</v>
      </c>
      <c r="B47" s="63" t="s">
        <v>99</v>
      </c>
      <c r="C47" s="41">
        <v>361</v>
      </c>
      <c r="D47" s="41"/>
      <c r="E47" s="41">
        <v>361</v>
      </c>
    </row>
    <row r="48" spans="1:5" ht="15" customHeight="1">
      <c r="A48" s="61">
        <v>2150899</v>
      </c>
      <c r="B48" s="63" t="s">
        <v>100</v>
      </c>
      <c r="C48" s="41">
        <v>361</v>
      </c>
      <c r="D48" s="41"/>
      <c r="E48" s="41">
        <v>361</v>
      </c>
    </row>
    <row r="49" spans="1:5" ht="15" customHeight="1">
      <c r="A49" s="68">
        <v>221</v>
      </c>
      <c r="B49" s="69" t="s">
        <v>101</v>
      </c>
      <c r="C49" s="70">
        <v>62.75</v>
      </c>
      <c r="D49" s="70">
        <v>62.75</v>
      </c>
      <c r="E49" s="70"/>
    </row>
    <row r="50" spans="1:5" ht="15" customHeight="1">
      <c r="A50" s="68">
        <v>22102</v>
      </c>
      <c r="B50" s="69" t="s">
        <v>102</v>
      </c>
      <c r="C50" s="70">
        <v>62.75</v>
      </c>
      <c r="D50" s="70">
        <v>62.75</v>
      </c>
      <c r="E50" s="70"/>
    </row>
    <row r="51" spans="1:5" ht="15" customHeight="1">
      <c r="A51" s="61">
        <v>2210201</v>
      </c>
      <c r="B51" s="63" t="s">
        <v>103</v>
      </c>
      <c r="C51" s="41">
        <v>62.75</v>
      </c>
      <c r="D51" s="41">
        <v>62.75</v>
      </c>
      <c r="E51" s="41"/>
    </row>
    <row r="52" spans="1:5" ht="15" customHeight="1">
      <c r="A52" s="64" t="s">
        <v>131</v>
      </c>
      <c r="B52" s="65" t="s">
        <v>131</v>
      </c>
      <c r="C52" s="65" t="s">
        <v>131</v>
      </c>
      <c r="D52" s="65" t="s">
        <v>131</v>
      </c>
      <c r="E52" s="65" t="s">
        <v>131</v>
      </c>
    </row>
    <row r="53" spans="1:5" ht="15" customHeight="1">
      <c r="A53" s="30"/>
      <c r="B53" s="66"/>
      <c r="C53" s="46"/>
      <c r="D53" s="46"/>
      <c r="E53" s="48"/>
    </row>
  </sheetData>
  <sheetProtection/>
  <mergeCells count="11">
    <mergeCell ref="A1:E1"/>
    <mergeCell ref="A5:B5"/>
    <mergeCell ref="C5:E5"/>
    <mergeCell ref="A9:B9"/>
    <mergeCell ref="A52:E52"/>
    <mergeCell ref="A53:E53"/>
    <mergeCell ref="A6:A8"/>
    <mergeCell ref="B6:B8"/>
    <mergeCell ref="C6:C8"/>
    <mergeCell ref="D6:D8"/>
    <mergeCell ref="E6:E8"/>
  </mergeCells>
  <printOptions/>
  <pageMargins left="0.75" right="0.75" top="1" bottom="1" header="0.5" footer="0.5"/>
  <pageSetup fitToHeight="1" fitToWidth="1" horizontalDpi="300" verticalDpi="300" orientation="portrait" scale="8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C1">
      <selection activeCell="F32" activeCellId="12" sqref="F8 F9 F11 F12 F13 F14 F17 F19 F27 F28 F29 F30 F32"/>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28"/>
      <c r="B1" s="28"/>
      <c r="C1" s="28"/>
      <c r="D1" s="28"/>
      <c r="E1" s="73" t="s">
        <v>132</v>
      </c>
      <c r="F1" s="28"/>
      <c r="G1" s="28"/>
      <c r="H1" s="28"/>
      <c r="I1" s="72"/>
    </row>
    <row r="2" spans="1:9" ht="15" customHeight="1">
      <c r="A2" s="30"/>
      <c r="B2" s="28"/>
      <c r="C2" s="28"/>
      <c r="D2" s="28"/>
      <c r="E2" s="28"/>
      <c r="F2" s="28"/>
      <c r="G2" s="28"/>
      <c r="H2" s="28"/>
      <c r="I2" s="31" t="s">
        <v>133</v>
      </c>
    </row>
    <row r="3" spans="1:9" ht="15" customHeight="1">
      <c r="A3" s="32" t="s">
        <v>2</v>
      </c>
      <c r="B3" s="33"/>
      <c r="C3" s="33"/>
      <c r="D3" s="33"/>
      <c r="E3" s="34"/>
      <c r="F3" s="33"/>
      <c r="G3" s="33"/>
      <c r="H3" s="33"/>
      <c r="I3" s="35" t="s">
        <v>3</v>
      </c>
    </row>
    <row r="4" spans="1:9" ht="15" customHeight="1">
      <c r="A4" s="59" t="s">
        <v>134</v>
      </c>
      <c r="B4" s="58" t="s">
        <v>134</v>
      </c>
      <c r="C4" s="58" t="s">
        <v>134</v>
      </c>
      <c r="D4" s="57" t="s">
        <v>135</v>
      </c>
      <c r="E4" s="58" t="s">
        <v>135</v>
      </c>
      <c r="F4" s="58" t="s">
        <v>135</v>
      </c>
      <c r="G4" s="58" t="s">
        <v>135</v>
      </c>
      <c r="H4" s="58" t="s">
        <v>135</v>
      </c>
      <c r="I4" s="58" t="s">
        <v>135</v>
      </c>
    </row>
    <row r="5" spans="1:9" ht="15" customHeight="1">
      <c r="A5" s="59" t="s">
        <v>136</v>
      </c>
      <c r="B5" s="57" t="s">
        <v>137</v>
      </c>
      <c r="C5" s="57" t="s">
        <v>138</v>
      </c>
      <c r="D5" s="57" t="s">
        <v>136</v>
      </c>
      <c r="E5" s="57" t="s">
        <v>137</v>
      </c>
      <c r="F5" s="57" t="s">
        <v>138</v>
      </c>
      <c r="G5" s="57" t="s">
        <v>136</v>
      </c>
      <c r="H5" s="57" t="s">
        <v>137</v>
      </c>
      <c r="I5" s="57" t="s">
        <v>138</v>
      </c>
    </row>
    <row r="6" spans="1:9" ht="30" customHeight="1">
      <c r="A6" s="60" t="s">
        <v>136</v>
      </c>
      <c r="B6" s="58" t="s">
        <v>137</v>
      </c>
      <c r="C6" s="58" t="s">
        <v>138</v>
      </c>
      <c r="D6" s="58" t="s">
        <v>136</v>
      </c>
      <c r="E6" s="58" t="s">
        <v>137</v>
      </c>
      <c r="F6" s="58" t="s">
        <v>138</v>
      </c>
      <c r="G6" s="58" t="s">
        <v>136</v>
      </c>
      <c r="H6" s="58" t="s">
        <v>137</v>
      </c>
      <c r="I6" s="58" t="s">
        <v>138</v>
      </c>
    </row>
    <row r="7" spans="1:9" ht="15" customHeight="1">
      <c r="A7" s="38" t="s">
        <v>139</v>
      </c>
      <c r="B7" s="40" t="s">
        <v>140</v>
      </c>
      <c r="C7" s="41">
        <f>SUM(C8:C20)</f>
        <v>918.28</v>
      </c>
      <c r="D7" s="40" t="s">
        <v>141</v>
      </c>
      <c r="E7" s="40" t="s">
        <v>142</v>
      </c>
      <c r="F7" s="41">
        <f>SUM(F8:F32)</f>
        <v>323.95</v>
      </c>
      <c r="G7" s="40" t="s">
        <v>143</v>
      </c>
      <c r="H7" s="40" t="s">
        <v>144</v>
      </c>
      <c r="I7" s="41">
        <f>SUM(I8:I12)</f>
        <v>391.8</v>
      </c>
    </row>
    <row r="8" spans="1:9" ht="15" customHeight="1">
      <c r="A8" s="38" t="s">
        <v>145</v>
      </c>
      <c r="B8" s="40" t="s">
        <v>146</v>
      </c>
      <c r="C8" s="41">
        <v>199.84</v>
      </c>
      <c r="D8" s="40" t="s">
        <v>147</v>
      </c>
      <c r="E8" s="40" t="s">
        <v>148</v>
      </c>
      <c r="F8" s="41">
        <v>56.2</v>
      </c>
      <c r="G8" s="40" t="s">
        <v>149</v>
      </c>
      <c r="H8" s="40" t="s">
        <v>150</v>
      </c>
      <c r="I8" s="41"/>
    </row>
    <row r="9" spans="1:9" ht="15" customHeight="1">
      <c r="A9" s="38" t="s">
        <v>151</v>
      </c>
      <c r="B9" s="40" t="s">
        <v>152</v>
      </c>
      <c r="C9" s="41">
        <v>168.1</v>
      </c>
      <c r="D9" s="40" t="s">
        <v>153</v>
      </c>
      <c r="E9" s="40" t="s">
        <v>154</v>
      </c>
      <c r="F9" s="41">
        <v>0.5</v>
      </c>
      <c r="G9" s="40" t="s">
        <v>155</v>
      </c>
      <c r="H9" s="40" t="s">
        <v>156</v>
      </c>
      <c r="I9" s="41">
        <v>5.43</v>
      </c>
    </row>
    <row r="10" spans="1:9" ht="15" customHeight="1">
      <c r="A10" s="38" t="s">
        <v>157</v>
      </c>
      <c r="B10" s="40" t="s">
        <v>158</v>
      </c>
      <c r="C10" s="41">
        <v>233.86</v>
      </c>
      <c r="D10" s="40" t="s">
        <v>159</v>
      </c>
      <c r="E10" s="40" t="s">
        <v>160</v>
      </c>
      <c r="F10" s="41"/>
      <c r="G10" s="40" t="s">
        <v>161</v>
      </c>
      <c r="H10" s="40" t="s">
        <v>162</v>
      </c>
      <c r="I10" s="41"/>
    </row>
    <row r="11" spans="1:9" ht="15" customHeight="1">
      <c r="A11" s="38" t="s">
        <v>163</v>
      </c>
      <c r="B11" s="40" t="s">
        <v>164</v>
      </c>
      <c r="C11" s="41"/>
      <c r="D11" s="40" t="s">
        <v>165</v>
      </c>
      <c r="E11" s="40" t="s">
        <v>166</v>
      </c>
      <c r="F11" s="41">
        <v>1.91</v>
      </c>
      <c r="G11" s="40" t="s">
        <v>167</v>
      </c>
      <c r="H11" s="40" t="s">
        <v>168</v>
      </c>
      <c r="I11" s="41">
        <v>366.37</v>
      </c>
    </row>
    <row r="12" spans="1:9" ht="15" customHeight="1">
      <c r="A12" s="38" t="s">
        <v>169</v>
      </c>
      <c r="B12" s="40" t="s">
        <v>170</v>
      </c>
      <c r="C12" s="41"/>
      <c r="D12" s="40" t="s">
        <v>171</v>
      </c>
      <c r="E12" s="40" t="s">
        <v>172</v>
      </c>
      <c r="F12" s="41">
        <v>6.29</v>
      </c>
      <c r="G12" s="40" t="s">
        <v>173</v>
      </c>
      <c r="H12" s="40" t="s">
        <v>174</v>
      </c>
      <c r="I12" s="41">
        <v>20</v>
      </c>
    </row>
    <row r="13" spans="1:9" ht="15" customHeight="1">
      <c r="A13" s="38" t="s">
        <v>175</v>
      </c>
      <c r="B13" s="40" t="s">
        <v>176</v>
      </c>
      <c r="C13" s="41">
        <v>60.65</v>
      </c>
      <c r="D13" s="40" t="s">
        <v>177</v>
      </c>
      <c r="E13" s="40" t="s">
        <v>178</v>
      </c>
      <c r="F13" s="41">
        <v>6.95</v>
      </c>
      <c r="G13" s="40" t="s">
        <v>179</v>
      </c>
      <c r="H13" s="40" t="s">
        <v>180</v>
      </c>
      <c r="I13" s="41"/>
    </row>
    <row r="14" spans="1:9" ht="15" customHeight="1">
      <c r="A14" s="38" t="s">
        <v>181</v>
      </c>
      <c r="B14" s="40" t="s">
        <v>182</v>
      </c>
      <c r="C14" s="41">
        <v>30.32</v>
      </c>
      <c r="D14" s="40" t="s">
        <v>183</v>
      </c>
      <c r="E14" s="40" t="s">
        <v>184</v>
      </c>
      <c r="F14" s="41">
        <v>10.04</v>
      </c>
      <c r="G14" s="40" t="s">
        <v>185</v>
      </c>
      <c r="H14" s="40" t="s">
        <v>186</v>
      </c>
      <c r="I14" s="41"/>
    </row>
    <row r="15" spans="1:9" ht="15" customHeight="1">
      <c r="A15" s="38" t="s">
        <v>187</v>
      </c>
      <c r="B15" s="40" t="s">
        <v>188</v>
      </c>
      <c r="C15" s="41">
        <v>44.3</v>
      </c>
      <c r="D15" s="40" t="s">
        <v>189</v>
      </c>
      <c r="E15" s="40" t="s">
        <v>190</v>
      </c>
      <c r="F15" s="41"/>
      <c r="G15" s="40" t="s">
        <v>191</v>
      </c>
      <c r="H15" s="40" t="s">
        <v>192</v>
      </c>
      <c r="I15" s="41"/>
    </row>
    <row r="16" spans="1:9" ht="15" customHeight="1">
      <c r="A16" s="38" t="s">
        <v>193</v>
      </c>
      <c r="B16" s="40" t="s">
        <v>194</v>
      </c>
      <c r="C16" s="41"/>
      <c r="D16" s="40" t="s">
        <v>195</v>
      </c>
      <c r="E16" s="40" t="s">
        <v>196</v>
      </c>
      <c r="F16" s="41"/>
      <c r="G16" s="40" t="s">
        <v>197</v>
      </c>
      <c r="H16" s="40" t="s">
        <v>198</v>
      </c>
      <c r="I16" s="41"/>
    </row>
    <row r="17" spans="1:9" ht="15" customHeight="1">
      <c r="A17" s="38" t="s">
        <v>199</v>
      </c>
      <c r="B17" s="40" t="s">
        <v>200</v>
      </c>
      <c r="C17" s="41"/>
      <c r="D17" s="40" t="s">
        <v>201</v>
      </c>
      <c r="E17" s="40" t="s">
        <v>202</v>
      </c>
      <c r="F17" s="41">
        <v>43</v>
      </c>
      <c r="G17" s="40" t="s">
        <v>203</v>
      </c>
      <c r="H17" s="40" t="s">
        <v>204</v>
      </c>
      <c r="I17" s="41"/>
    </row>
    <row r="18" spans="1:9" ht="15" customHeight="1">
      <c r="A18" s="38" t="s">
        <v>205</v>
      </c>
      <c r="B18" s="40" t="s">
        <v>103</v>
      </c>
      <c r="C18" s="41">
        <v>62.75</v>
      </c>
      <c r="D18" s="40" t="s">
        <v>206</v>
      </c>
      <c r="E18" s="40" t="s">
        <v>207</v>
      </c>
      <c r="F18" s="41"/>
      <c r="G18" s="40" t="s">
        <v>208</v>
      </c>
      <c r="H18" s="40" t="s">
        <v>209</v>
      </c>
      <c r="I18" s="41"/>
    </row>
    <row r="19" spans="1:9" ht="15" customHeight="1">
      <c r="A19" s="38" t="s">
        <v>210</v>
      </c>
      <c r="B19" s="40" t="s">
        <v>211</v>
      </c>
      <c r="C19" s="41">
        <v>5.63</v>
      </c>
      <c r="D19" s="40" t="s">
        <v>212</v>
      </c>
      <c r="E19" s="40" t="s">
        <v>213</v>
      </c>
      <c r="F19" s="41">
        <v>12.56</v>
      </c>
      <c r="G19" s="40" t="s">
        <v>214</v>
      </c>
      <c r="H19" s="40" t="s">
        <v>215</v>
      </c>
      <c r="I19" s="41"/>
    </row>
    <row r="20" spans="1:9" ht="15" customHeight="1">
      <c r="A20" s="38" t="s">
        <v>216</v>
      </c>
      <c r="B20" s="40" t="s">
        <v>217</v>
      </c>
      <c r="C20" s="41">
        <v>112.83</v>
      </c>
      <c r="D20" s="40" t="s">
        <v>218</v>
      </c>
      <c r="E20" s="40" t="s">
        <v>219</v>
      </c>
      <c r="F20" s="41"/>
      <c r="G20" s="40" t="s">
        <v>220</v>
      </c>
      <c r="H20" s="40" t="s">
        <v>221</v>
      </c>
      <c r="I20" s="41"/>
    </row>
    <row r="21" spans="1:9" ht="15" customHeight="1">
      <c r="A21" s="38" t="s">
        <v>222</v>
      </c>
      <c r="B21" s="40" t="s">
        <v>223</v>
      </c>
      <c r="C21" s="41">
        <f>C26+C28</f>
        <v>364.55</v>
      </c>
      <c r="D21" s="40" t="s">
        <v>224</v>
      </c>
      <c r="E21" s="40" t="s">
        <v>225</v>
      </c>
      <c r="F21" s="41">
        <v>5.51</v>
      </c>
      <c r="G21" s="40" t="s">
        <v>226</v>
      </c>
      <c r="H21" s="40" t="s">
        <v>227</v>
      </c>
      <c r="I21" s="41"/>
    </row>
    <row r="22" spans="1:9" ht="15" customHeight="1">
      <c r="A22" s="38" t="s">
        <v>228</v>
      </c>
      <c r="B22" s="40" t="s">
        <v>229</v>
      </c>
      <c r="C22" s="41"/>
      <c r="D22" s="40" t="s">
        <v>230</v>
      </c>
      <c r="E22" s="40" t="s">
        <v>231</v>
      </c>
      <c r="F22" s="41">
        <v>1.39</v>
      </c>
      <c r="G22" s="40" t="s">
        <v>232</v>
      </c>
      <c r="H22" s="40" t="s">
        <v>233</v>
      </c>
      <c r="I22" s="41"/>
    </row>
    <row r="23" spans="1:9" ht="15" customHeight="1">
      <c r="A23" s="38" t="s">
        <v>234</v>
      </c>
      <c r="B23" s="40" t="s">
        <v>235</v>
      </c>
      <c r="C23" s="41"/>
      <c r="D23" s="40" t="s">
        <v>236</v>
      </c>
      <c r="E23" s="40" t="s">
        <v>237</v>
      </c>
      <c r="F23" s="41"/>
      <c r="G23" s="40" t="s">
        <v>238</v>
      </c>
      <c r="H23" s="40" t="s">
        <v>239</v>
      </c>
      <c r="I23" s="41"/>
    </row>
    <row r="24" spans="1:9" ht="15" customHeight="1">
      <c r="A24" s="38" t="s">
        <v>240</v>
      </c>
      <c r="B24" s="40" t="s">
        <v>241</v>
      </c>
      <c r="C24" s="41"/>
      <c r="D24" s="40" t="s">
        <v>242</v>
      </c>
      <c r="E24" s="40" t="s">
        <v>243</v>
      </c>
      <c r="F24" s="41"/>
      <c r="G24" s="40" t="s">
        <v>244</v>
      </c>
      <c r="H24" s="40" t="s">
        <v>245</v>
      </c>
      <c r="I24" s="41">
        <v>361</v>
      </c>
    </row>
    <row r="25" spans="1:9" ht="15" customHeight="1">
      <c r="A25" s="38" t="s">
        <v>246</v>
      </c>
      <c r="B25" s="40" t="s">
        <v>247</v>
      </c>
      <c r="C25" s="41"/>
      <c r="D25" s="40" t="s">
        <v>248</v>
      </c>
      <c r="E25" s="40" t="s">
        <v>249</v>
      </c>
      <c r="F25" s="41"/>
      <c r="G25" s="40" t="s">
        <v>250</v>
      </c>
      <c r="H25" s="40" t="s">
        <v>251</v>
      </c>
      <c r="I25" s="41"/>
    </row>
    <row r="26" spans="1:9" ht="15" customHeight="1">
      <c r="A26" s="38" t="s">
        <v>252</v>
      </c>
      <c r="B26" s="40" t="s">
        <v>253</v>
      </c>
      <c r="C26" s="41">
        <v>358.55</v>
      </c>
      <c r="D26" s="40" t="s">
        <v>254</v>
      </c>
      <c r="E26" s="40" t="s">
        <v>255</v>
      </c>
      <c r="F26" s="41"/>
      <c r="G26" s="40" t="s">
        <v>256</v>
      </c>
      <c r="H26" s="40" t="s">
        <v>257</v>
      </c>
      <c r="I26" s="41"/>
    </row>
    <row r="27" spans="1:9" ht="15" customHeight="1">
      <c r="A27" s="38" t="s">
        <v>258</v>
      </c>
      <c r="B27" s="40" t="s">
        <v>259</v>
      </c>
      <c r="C27" s="41"/>
      <c r="D27" s="40" t="s">
        <v>260</v>
      </c>
      <c r="E27" s="40" t="s">
        <v>261</v>
      </c>
      <c r="F27" s="41">
        <v>97.34</v>
      </c>
      <c r="G27" s="40" t="s">
        <v>262</v>
      </c>
      <c r="H27" s="40" t="s">
        <v>263</v>
      </c>
      <c r="I27" s="41">
        <v>361</v>
      </c>
    </row>
    <row r="28" spans="1:9" ht="15" customHeight="1">
      <c r="A28" s="38" t="s">
        <v>264</v>
      </c>
      <c r="B28" s="40" t="s">
        <v>265</v>
      </c>
      <c r="C28" s="41">
        <v>6</v>
      </c>
      <c r="D28" s="40" t="s">
        <v>266</v>
      </c>
      <c r="E28" s="40" t="s">
        <v>267</v>
      </c>
      <c r="F28" s="41">
        <v>16.43</v>
      </c>
      <c r="G28" s="40" t="s">
        <v>268</v>
      </c>
      <c r="H28" s="40" t="s">
        <v>269</v>
      </c>
      <c r="I28" s="41"/>
    </row>
    <row r="29" spans="1:9" ht="15" customHeight="1">
      <c r="A29" s="38" t="s">
        <v>270</v>
      </c>
      <c r="B29" s="40" t="s">
        <v>271</v>
      </c>
      <c r="C29" s="41"/>
      <c r="D29" s="40" t="s">
        <v>272</v>
      </c>
      <c r="E29" s="40" t="s">
        <v>273</v>
      </c>
      <c r="F29" s="41">
        <v>7.02</v>
      </c>
      <c r="G29" s="40" t="s">
        <v>274</v>
      </c>
      <c r="H29" s="40" t="s">
        <v>275</v>
      </c>
      <c r="I29" s="41"/>
    </row>
    <row r="30" spans="1:9" ht="15" customHeight="1">
      <c r="A30" s="38" t="s">
        <v>276</v>
      </c>
      <c r="B30" s="40" t="s">
        <v>277</v>
      </c>
      <c r="C30" s="41"/>
      <c r="D30" s="40" t="s">
        <v>278</v>
      </c>
      <c r="E30" s="40" t="s">
        <v>279</v>
      </c>
      <c r="F30" s="41">
        <v>5.94</v>
      </c>
      <c r="G30" s="40" t="s">
        <v>280</v>
      </c>
      <c r="H30" s="40" t="s">
        <v>281</v>
      </c>
      <c r="I30" s="41"/>
    </row>
    <row r="31" spans="1:9" ht="15" customHeight="1">
      <c r="A31" s="38" t="s">
        <v>282</v>
      </c>
      <c r="B31" s="40" t="s">
        <v>283</v>
      </c>
      <c r="C31" s="41"/>
      <c r="D31" s="40" t="s">
        <v>284</v>
      </c>
      <c r="E31" s="40" t="s">
        <v>285</v>
      </c>
      <c r="F31" s="41">
        <v>10.05</v>
      </c>
      <c r="G31" s="40" t="s">
        <v>286</v>
      </c>
      <c r="H31" s="40" t="s">
        <v>287</v>
      </c>
      <c r="I31" s="41"/>
    </row>
    <row r="32" spans="1:9" ht="15" customHeight="1">
      <c r="A32" s="38" t="s">
        <v>288</v>
      </c>
      <c r="B32" s="40" t="s">
        <v>289</v>
      </c>
      <c r="C32" s="41"/>
      <c r="D32" s="40" t="s">
        <v>290</v>
      </c>
      <c r="E32" s="40" t="s">
        <v>291</v>
      </c>
      <c r="F32" s="41">
        <v>42.82</v>
      </c>
      <c r="G32" s="40" t="s">
        <v>292</v>
      </c>
      <c r="H32" s="40" t="s">
        <v>293</v>
      </c>
      <c r="I32" s="41"/>
    </row>
    <row r="33" spans="1:9" ht="15" customHeight="1">
      <c r="A33" s="38" t="s">
        <v>294</v>
      </c>
      <c r="B33" s="40" t="s">
        <v>295</v>
      </c>
      <c r="C33" s="41"/>
      <c r="D33" s="40" t="s">
        <v>296</v>
      </c>
      <c r="E33" s="40" t="s">
        <v>297</v>
      </c>
      <c r="F33" s="41"/>
      <c r="G33" s="40" t="s">
        <v>298</v>
      </c>
      <c r="H33" s="40" t="s">
        <v>299</v>
      </c>
      <c r="I33" s="41"/>
    </row>
    <row r="34" spans="1:9" ht="15" customHeight="1">
      <c r="A34" s="38"/>
      <c r="B34" s="40"/>
      <c r="C34" s="43"/>
      <c r="D34" s="40" t="s">
        <v>300</v>
      </c>
      <c r="E34" s="40" t="s">
        <v>301</v>
      </c>
      <c r="F34" s="41"/>
      <c r="G34" s="40" t="s">
        <v>302</v>
      </c>
      <c r="H34" s="40" t="s">
        <v>303</v>
      </c>
      <c r="I34" s="41"/>
    </row>
    <row r="35" spans="1:9" ht="15" customHeight="1">
      <c r="A35" s="38"/>
      <c r="B35" s="40"/>
      <c r="C35" s="43"/>
      <c r="D35" s="40" t="s">
        <v>304</v>
      </c>
      <c r="E35" s="40" t="s">
        <v>305</v>
      </c>
      <c r="F35" s="41"/>
      <c r="G35" s="40" t="s">
        <v>306</v>
      </c>
      <c r="H35" s="40" t="s">
        <v>281</v>
      </c>
      <c r="I35" s="41"/>
    </row>
    <row r="36" spans="1:9" ht="15" customHeight="1">
      <c r="A36" s="38"/>
      <c r="B36" s="40"/>
      <c r="C36" s="43"/>
      <c r="D36" s="40" t="s">
        <v>307</v>
      </c>
      <c r="E36" s="40" t="s">
        <v>308</v>
      </c>
      <c r="F36" s="41"/>
      <c r="G36" s="40"/>
      <c r="H36" s="40"/>
      <c r="I36" s="43"/>
    </row>
    <row r="37" spans="1:9" ht="15" customHeight="1">
      <c r="A37" s="38"/>
      <c r="B37" s="40"/>
      <c r="C37" s="43"/>
      <c r="D37" s="40" t="s">
        <v>309</v>
      </c>
      <c r="E37" s="40" t="s">
        <v>310</v>
      </c>
      <c r="F37" s="41"/>
      <c r="G37" s="40"/>
      <c r="H37" s="40"/>
      <c r="I37" s="43"/>
    </row>
    <row r="38" spans="1:9" ht="15" customHeight="1">
      <c r="A38" s="38"/>
      <c r="B38" s="40"/>
      <c r="C38" s="43"/>
      <c r="D38" s="40" t="s">
        <v>311</v>
      </c>
      <c r="E38" s="40" t="s">
        <v>312</v>
      </c>
      <c r="F38" s="41"/>
      <c r="G38" s="40"/>
      <c r="H38" s="40"/>
      <c r="I38" s="43"/>
    </row>
    <row r="39" spans="1:9" ht="15" customHeight="1">
      <c r="A39" s="38"/>
      <c r="B39" s="40"/>
      <c r="C39" s="43"/>
      <c r="D39" s="40" t="s">
        <v>313</v>
      </c>
      <c r="E39" s="40" t="s">
        <v>314</v>
      </c>
      <c r="F39" s="41"/>
      <c r="G39" s="40"/>
      <c r="H39" s="40"/>
      <c r="I39" s="43"/>
    </row>
    <row r="40" spans="1:9" ht="15" customHeight="1">
      <c r="A40" s="36" t="s">
        <v>315</v>
      </c>
      <c r="B40" s="74" t="s">
        <v>315</v>
      </c>
      <c r="C40" s="41">
        <f>C7+C21</f>
        <v>1282.83</v>
      </c>
      <c r="D40" s="37" t="s">
        <v>316</v>
      </c>
      <c r="E40" s="74" t="s">
        <v>316</v>
      </c>
      <c r="F40" s="74" t="s">
        <v>316</v>
      </c>
      <c r="G40" s="74" t="s">
        <v>316</v>
      </c>
      <c r="H40" s="74" t="s">
        <v>316</v>
      </c>
      <c r="I40" s="41">
        <f>F7+I7+I24</f>
        <v>1076.75</v>
      </c>
    </row>
    <row r="41" spans="1:9" ht="15" customHeight="1">
      <c r="A41" s="44" t="s">
        <v>317</v>
      </c>
      <c r="B41" s="45" t="s">
        <v>317</v>
      </c>
      <c r="C41" s="45" t="s">
        <v>317</v>
      </c>
      <c r="D41" s="45" t="s">
        <v>317</v>
      </c>
      <c r="E41" s="45" t="s">
        <v>317</v>
      </c>
      <c r="F41" s="45" t="s">
        <v>317</v>
      </c>
      <c r="G41" s="45" t="s">
        <v>317</v>
      </c>
      <c r="H41" s="45" t="s">
        <v>317</v>
      </c>
      <c r="I41" s="45" t="s">
        <v>317</v>
      </c>
    </row>
    <row r="42" spans="1:9" ht="15" customHeight="1">
      <c r="A42" s="30"/>
      <c r="B42" s="46"/>
      <c r="C42" s="46"/>
      <c r="D42" s="46"/>
      <c r="E42" s="47"/>
      <c r="F42" s="46"/>
      <c r="G42" s="46"/>
      <c r="H42" s="46"/>
      <c r="I42" s="48"/>
    </row>
    <row r="43" spans="1:9" ht="15" customHeight="1">
      <c r="A43" s="33"/>
      <c r="B43" s="75"/>
      <c r="C43" s="75"/>
      <c r="D43" s="75"/>
      <c r="E43" s="76"/>
      <c r="F43" s="75"/>
      <c r="G43" s="75"/>
      <c r="H43" s="75"/>
      <c r="I43" s="77"/>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21"/>
  <sheetViews>
    <sheetView workbookViewId="0" topLeftCell="A1">
      <selection activeCell="A19" sqref="A19:J19"/>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7"/>
      <c r="B1" s="28"/>
      <c r="C1" s="28"/>
      <c r="D1" s="28"/>
      <c r="E1" s="67" t="s">
        <v>318</v>
      </c>
      <c r="F1" s="28"/>
      <c r="G1" s="28"/>
      <c r="H1" s="28"/>
      <c r="I1" s="28"/>
      <c r="J1" s="72"/>
    </row>
    <row r="2" spans="1:10" ht="15" customHeight="1">
      <c r="A2" s="27"/>
      <c r="B2" s="28"/>
      <c r="C2" s="28"/>
      <c r="D2" s="28"/>
      <c r="E2" s="28"/>
      <c r="F2" s="28"/>
      <c r="G2" s="28"/>
      <c r="H2" s="28"/>
      <c r="I2" s="28"/>
      <c r="J2" s="29"/>
    </row>
    <row r="3" spans="1:10" ht="15" customHeight="1">
      <c r="A3" s="27"/>
      <c r="B3" s="28"/>
      <c r="C3" s="28"/>
      <c r="D3" s="28"/>
      <c r="E3" s="28"/>
      <c r="F3" s="28"/>
      <c r="G3" s="28"/>
      <c r="H3" s="28"/>
      <c r="I3" s="28"/>
      <c r="J3" s="29"/>
    </row>
    <row r="4" spans="1:10" ht="15" customHeight="1">
      <c r="A4" s="27"/>
      <c r="B4" s="28"/>
      <c r="C4" s="28"/>
      <c r="D4" s="28"/>
      <c r="E4" s="28"/>
      <c r="F4" s="28"/>
      <c r="G4" s="28"/>
      <c r="H4" s="28"/>
      <c r="I4" s="28"/>
      <c r="J4" s="29"/>
    </row>
    <row r="5" spans="1:10" ht="15" customHeight="1">
      <c r="A5" s="30"/>
      <c r="B5" s="28"/>
      <c r="C5" s="28"/>
      <c r="D5" s="28"/>
      <c r="E5" s="28"/>
      <c r="F5" s="28"/>
      <c r="G5" s="28"/>
      <c r="H5" s="28"/>
      <c r="I5" s="28"/>
      <c r="J5" s="51" t="s">
        <v>319</v>
      </c>
    </row>
    <row r="6" spans="1:10" ht="15" customHeight="1">
      <c r="A6" s="52" t="s">
        <v>2</v>
      </c>
      <c r="B6" s="33"/>
      <c r="C6" s="33"/>
      <c r="D6" s="33"/>
      <c r="E6" s="53"/>
      <c r="F6" s="33"/>
      <c r="G6" s="33"/>
      <c r="H6" s="33"/>
      <c r="I6" s="33"/>
      <c r="J6" s="54" t="s">
        <v>3</v>
      </c>
    </row>
    <row r="7" spans="1:10" ht="15" customHeight="1">
      <c r="A7" s="55" t="s">
        <v>6</v>
      </c>
      <c r="B7" s="56" t="s">
        <v>6</v>
      </c>
      <c r="C7" s="56" t="s">
        <v>6</v>
      </c>
      <c r="D7" s="56" t="s">
        <v>6</v>
      </c>
      <c r="E7" s="57" t="s">
        <v>320</v>
      </c>
      <c r="F7" s="57" t="s">
        <v>321</v>
      </c>
      <c r="G7" s="57" t="s">
        <v>130</v>
      </c>
      <c r="H7" s="58" t="s">
        <v>130</v>
      </c>
      <c r="I7" s="58" t="s">
        <v>130</v>
      </c>
      <c r="J7" s="57" t="s">
        <v>322</v>
      </c>
    </row>
    <row r="8" spans="1:10" ht="15" customHeight="1">
      <c r="A8" s="59" t="s">
        <v>59</v>
      </c>
      <c r="B8" s="58" t="s">
        <v>59</v>
      </c>
      <c r="C8" s="58" t="s">
        <v>59</v>
      </c>
      <c r="D8" s="57" t="s">
        <v>60</v>
      </c>
      <c r="E8" s="58" t="s">
        <v>320</v>
      </c>
      <c r="F8" s="58" t="s">
        <v>321</v>
      </c>
      <c r="G8" s="57" t="s">
        <v>63</v>
      </c>
      <c r="H8" s="57" t="s">
        <v>107</v>
      </c>
      <c r="I8" s="57" t="s">
        <v>108</v>
      </c>
      <c r="J8" s="58" t="s">
        <v>322</v>
      </c>
    </row>
    <row r="9" spans="1:10" ht="15" customHeight="1">
      <c r="A9" s="60" t="s">
        <v>59</v>
      </c>
      <c r="B9" s="58" t="s">
        <v>59</v>
      </c>
      <c r="C9" s="58" t="s">
        <v>59</v>
      </c>
      <c r="D9" s="58" t="s">
        <v>60</v>
      </c>
      <c r="E9" s="58" t="s">
        <v>320</v>
      </c>
      <c r="F9" s="58" t="s">
        <v>321</v>
      </c>
      <c r="G9" s="58" t="s">
        <v>63</v>
      </c>
      <c r="H9" s="58" t="s">
        <v>107</v>
      </c>
      <c r="I9" s="58" t="s">
        <v>108</v>
      </c>
      <c r="J9" s="58" t="s">
        <v>322</v>
      </c>
    </row>
    <row r="10" spans="1:10" ht="30" customHeight="1">
      <c r="A10" s="60" t="s">
        <v>59</v>
      </c>
      <c r="B10" s="58" t="s">
        <v>59</v>
      </c>
      <c r="C10" s="58" t="s">
        <v>59</v>
      </c>
      <c r="D10" s="58" t="s">
        <v>60</v>
      </c>
      <c r="E10" s="58" t="s">
        <v>320</v>
      </c>
      <c r="F10" s="58" t="s">
        <v>321</v>
      </c>
      <c r="G10" s="58" t="s">
        <v>63</v>
      </c>
      <c r="H10" s="58" t="s">
        <v>107</v>
      </c>
      <c r="I10" s="58" t="s">
        <v>108</v>
      </c>
      <c r="J10" s="58" t="s">
        <v>322</v>
      </c>
    </row>
    <row r="11" spans="1:10" ht="15" customHeight="1">
      <c r="A11" s="59" t="s">
        <v>63</v>
      </c>
      <c r="B11" s="58" t="s">
        <v>63</v>
      </c>
      <c r="C11" s="58" t="s">
        <v>63</v>
      </c>
      <c r="D11" s="58" t="s">
        <v>63</v>
      </c>
      <c r="E11" s="41"/>
      <c r="F11" s="41"/>
      <c r="G11" s="41"/>
      <c r="H11" s="41"/>
      <c r="I11" s="41"/>
      <c r="J11" s="41"/>
    </row>
    <row r="12" spans="1:10" ht="15" customHeight="1">
      <c r="A12" s="68"/>
      <c r="B12" s="62" t="s">
        <v>323</v>
      </c>
      <c r="C12" s="62" t="s">
        <v>323</v>
      </c>
      <c r="D12" s="69"/>
      <c r="E12" s="70"/>
      <c r="F12" s="70"/>
      <c r="G12" s="70"/>
      <c r="H12" s="70"/>
      <c r="I12" s="70"/>
      <c r="J12" s="70"/>
    </row>
    <row r="13" spans="1:10" ht="15" customHeight="1">
      <c r="A13" s="68"/>
      <c r="B13" s="62" t="s">
        <v>324</v>
      </c>
      <c r="C13" s="62" t="s">
        <v>324</v>
      </c>
      <c r="D13" s="69"/>
      <c r="E13" s="70"/>
      <c r="F13" s="70"/>
      <c r="G13" s="70"/>
      <c r="H13" s="70"/>
      <c r="I13" s="70"/>
      <c r="J13" s="70"/>
    </row>
    <row r="14" spans="1:10" ht="15" customHeight="1">
      <c r="A14" s="61"/>
      <c r="B14" s="62" t="s">
        <v>325</v>
      </c>
      <c r="C14" s="62" t="s">
        <v>325</v>
      </c>
      <c r="D14" s="63"/>
      <c r="E14" s="41"/>
      <c r="F14" s="41"/>
      <c r="G14" s="41"/>
      <c r="H14" s="41"/>
      <c r="I14" s="41"/>
      <c r="J14" s="41"/>
    </row>
    <row r="15" spans="1:10" ht="15" customHeight="1">
      <c r="A15" s="68"/>
      <c r="B15" s="62" t="s">
        <v>326</v>
      </c>
      <c r="C15" s="62" t="s">
        <v>326</v>
      </c>
      <c r="D15" s="69"/>
      <c r="E15" s="70"/>
      <c r="F15" s="70"/>
      <c r="G15" s="70"/>
      <c r="H15" s="70"/>
      <c r="I15" s="70"/>
      <c r="J15" s="70"/>
    </row>
    <row r="16" spans="1:10" ht="15" customHeight="1">
      <c r="A16" s="61"/>
      <c r="B16" s="62" t="s">
        <v>327</v>
      </c>
      <c r="C16" s="62" t="s">
        <v>327</v>
      </c>
      <c r="D16" s="63"/>
      <c r="E16" s="41"/>
      <c r="F16" s="41"/>
      <c r="G16" s="41"/>
      <c r="H16" s="41"/>
      <c r="I16" s="41"/>
      <c r="J16" s="41"/>
    </row>
    <row r="17" spans="1:10" ht="15" customHeight="1">
      <c r="A17" s="64" t="s">
        <v>328</v>
      </c>
      <c r="B17" s="65" t="s">
        <v>328</v>
      </c>
      <c r="C17" s="65" t="s">
        <v>328</v>
      </c>
      <c r="D17" s="65" t="s">
        <v>328</v>
      </c>
      <c r="E17" s="65" t="s">
        <v>328</v>
      </c>
      <c r="F17" s="65" t="s">
        <v>328</v>
      </c>
      <c r="G17" s="65" t="s">
        <v>328</v>
      </c>
      <c r="H17" s="65" t="s">
        <v>328</v>
      </c>
      <c r="I17" s="65" t="s">
        <v>328</v>
      </c>
      <c r="J17" s="65" t="s">
        <v>328</v>
      </c>
    </row>
    <row r="18" spans="1:10" ht="15" customHeight="1">
      <c r="A18" s="64"/>
      <c r="B18" s="65"/>
      <c r="C18" s="65"/>
      <c r="D18" s="65"/>
      <c r="E18" s="65"/>
      <c r="F18" s="65"/>
      <c r="G18" s="65"/>
      <c r="H18" s="65"/>
      <c r="I18" s="65"/>
      <c r="J18" s="65"/>
    </row>
    <row r="19" spans="1:11" ht="15" customHeight="1">
      <c r="A19" s="30"/>
      <c r="B19" s="46"/>
      <c r="C19" s="46"/>
      <c r="D19" s="46"/>
      <c r="E19" s="66"/>
      <c r="F19" s="46"/>
      <c r="G19" s="46"/>
      <c r="H19" s="46"/>
      <c r="I19" s="46"/>
      <c r="J19" s="46"/>
      <c r="K19" s="71"/>
    </row>
    <row r="20" spans="1:11" ht="12.75">
      <c r="A20" s="71"/>
      <c r="B20" s="71"/>
      <c r="C20" s="71"/>
      <c r="D20" s="71"/>
      <c r="E20" s="71"/>
      <c r="F20" s="71"/>
      <c r="G20" s="71"/>
      <c r="H20" s="71"/>
      <c r="I20" s="71"/>
      <c r="J20" s="71"/>
      <c r="K20" s="71"/>
    </row>
    <row r="21" spans="1:11" ht="12.75">
      <c r="A21" s="71"/>
      <c r="B21" s="71"/>
      <c r="C21" s="71"/>
      <c r="D21" s="71"/>
      <c r="E21" s="71"/>
      <c r="F21" s="71"/>
      <c r="G21" s="71"/>
      <c r="H21" s="71"/>
      <c r="I21" s="71"/>
      <c r="J21" s="71"/>
      <c r="K21" s="71"/>
    </row>
  </sheetData>
  <sheetProtection/>
  <mergeCells count="19">
    <mergeCell ref="A7:D7"/>
    <mergeCell ref="G7:I7"/>
    <mergeCell ref="A11:D11"/>
    <mergeCell ref="A12:C12"/>
    <mergeCell ref="A13:C13"/>
    <mergeCell ref="A14:C14"/>
    <mergeCell ref="A15:C15"/>
    <mergeCell ref="A16:C16"/>
    <mergeCell ref="A17:J17"/>
    <mergeCell ref="A18:J18"/>
    <mergeCell ref="A19:J19"/>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landscape" scale="7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6" sqref="A6"/>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49" t="s">
        <v>329</v>
      </c>
      <c r="B1" s="49"/>
      <c r="C1" s="49"/>
      <c r="D1" s="49"/>
      <c r="E1" s="49"/>
      <c r="F1" s="49"/>
      <c r="G1" s="50"/>
    </row>
    <row r="2" spans="1:7" ht="15" customHeight="1">
      <c r="A2" s="27"/>
      <c r="B2" s="28"/>
      <c r="C2" s="28"/>
      <c r="D2" s="28"/>
      <c r="E2" s="28"/>
      <c r="F2" s="28"/>
      <c r="G2" s="29"/>
    </row>
    <row r="3" spans="1:7" ht="15" customHeight="1">
      <c r="A3" s="27"/>
      <c r="B3" s="28"/>
      <c r="C3" s="28"/>
      <c r="D3" s="28"/>
      <c r="E3" s="28"/>
      <c r="F3" s="28"/>
      <c r="G3" s="29"/>
    </row>
    <row r="4" spans="1:7" ht="15" customHeight="1">
      <c r="A4" s="27"/>
      <c r="B4" s="28"/>
      <c r="C4" s="28"/>
      <c r="D4" s="28"/>
      <c r="E4" s="28"/>
      <c r="F4" s="28"/>
      <c r="G4" s="29"/>
    </row>
    <row r="5" spans="1:7" ht="15" customHeight="1">
      <c r="A5" s="30"/>
      <c r="B5" s="28"/>
      <c r="C5" s="28"/>
      <c r="D5" s="28"/>
      <c r="E5" s="28"/>
      <c r="F5" s="28"/>
      <c r="G5" s="51" t="s">
        <v>330</v>
      </c>
    </row>
    <row r="6" spans="1:7" ht="15" customHeight="1">
      <c r="A6" s="52" t="s">
        <v>2</v>
      </c>
      <c r="B6" s="33"/>
      <c r="C6" s="33"/>
      <c r="D6" s="53"/>
      <c r="E6" s="33"/>
      <c r="F6" s="33"/>
      <c r="G6" s="54" t="s">
        <v>3</v>
      </c>
    </row>
    <row r="7" spans="1:7" ht="15" customHeight="1">
      <c r="A7" s="55" t="s">
        <v>6</v>
      </c>
      <c r="B7" s="56" t="s">
        <v>6</v>
      </c>
      <c r="C7" s="56" t="s">
        <v>6</v>
      </c>
      <c r="D7" s="56" t="s">
        <v>6</v>
      </c>
      <c r="E7" s="57" t="s">
        <v>130</v>
      </c>
      <c r="F7" s="58" t="s">
        <v>130</v>
      </c>
      <c r="G7" s="58" t="s">
        <v>130</v>
      </c>
    </row>
    <row r="8" spans="1:7" ht="15" customHeight="1">
      <c r="A8" s="59" t="s">
        <v>59</v>
      </c>
      <c r="B8" s="58" t="s">
        <v>59</v>
      </c>
      <c r="C8" s="58" t="s">
        <v>59</v>
      </c>
      <c r="D8" s="57" t="s">
        <v>331</v>
      </c>
      <c r="E8" s="57" t="s">
        <v>63</v>
      </c>
      <c r="F8" s="57" t="s">
        <v>107</v>
      </c>
      <c r="G8" s="57" t="s">
        <v>108</v>
      </c>
    </row>
    <row r="9" spans="1:7" ht="13.5" customHeight="1">
      <c r="A9" s="60" t="s">
        <v>59</v>
      </c>
      <c r="B9" s="58" t="s">
        <v>59</v>
      </c>
      <c r="C9" s="58" t="s">
        <v>59</v>
      </c>
      <c r="D9" s="58" t="s">
        <v>331</v>
      </c>
      <c r="E9" s="58" t="s">
        <v>63</v>
      </c>
      <c r="F9" s="58" t="s">
        <v>107</v>
      </c>
      <c r="G9" s="58" t="s">
        <v>108</v>
      </c>
    </row>
    <row r="10" spans="1:7" ht="30" customHeight="1">
      <c r="A10" s="60" t="s">
        <v>59</v>
      </c>
      <c r="B10" s="58" t="s">
        <v>59</v>
      </c>
      <c r="C10" s="58" t="s">
        <v>59</v>
      </c>
      <c r="D10" s="58" t="s">
        <v>331</v>
      </c>
      <c r="E10" s="58" t="s">
        <v>63</v>
      </c>
      <c r="F10" s="58" t="s">
        <v>107</v>
      </c>
      <c r="G10" s="58" t="s">
        <v>108</v>
      </c>
    </row>
    <row r="11" spans="1:7" ht="15" customHeight="1">
      <c r="A11" s="59" t="s">
        <v>63</v>
      </c>
      <c r="B11" s="58" t="s">
        <v>63</v>
      </c>
      <c r="C11" s="58" t="s">
        <v>63</v>
      </c>
      <c r="D11" s="58" t="s">
        <v>63</v>
      </c>
      <c r="E11" s="41"/>
      <c r="F11" s="41"/>
      <c r="G11" s="41"/>
    </row>
    <row r="12" spans="1:7" ht="15" customHeight="1">
      <c r="A12" s="61"/>
      <c r="B12" s="62"/>
      <c r="C12" s="62"/>
      <c r="D12" s="63"/>
      <c r="E12" s="41"/>
      <c r="F12" s="41"/>
      <c r="G12" s="41"/>
    </row>
    <row r="13" spans="1:7" ht="15" customHeight="1">
      <c r="A13" s="64" t="s">
        <v>332</v>
      </c>
      <c r="B13" s="65" t="s">
        <v>332</v>
      </c>
      <c r="C13" s="65" t="s">
        <v>332</v>
      </c>
      <c r="D13" s="65" t="s">
        <v>332</v>
      </c>
      <c r="E13" s="65" t="s">
        <v>332</v>
      </c>
      <c r="F13" s="65" t="s">
        <v>332</v>
      </c>
      <c r="G13" s="65" t="s">
        <v>332</v>
      </c>
    </row>
    <row r="14" spans="1:7" ht="15" customHeight="1">
      <c r="A14" s="64" t="s">
        <v>333</v>
      </c>
      <c r="B14" s="65" t="s">
        <v>334</v>
      </c>
      <c r="C14" s="65" t="s">
        <v>334</v>
      </c>
      <c r="D14" s="65" t="s">
        <v>334</v>
      </c>
      <c r="E14" s="65" t="s">
        <v>334</v>
      </c>
      <c r="F14" s="65" t="s">
        <v>334</v>
      </c>
      <c r="G14" s="65" t="s">
        <v>334</v>
      </c>
    </row>
    <row r="15" spans="1:7" ht="15" customHeight="1">
      <c r="A15" s="30"/>
      <c r="B15" s="46"/>
      <c r="C15" s="46"/>
      <c r="D15" s="66"/>
      <c r="E15" s="46"/>
      <c r="F15" s="46"/>
      <c r="G15" s="48"/>
    </row>
  </sheetData>
  <sheetProtection/>
  <mergeCells count="13">
    <mergeCell ref="A1:G1"/>
    <mergeCell ref="A7:D7"/>
    <mergeCell ref="E7:G7"/>
    <mergeCell ref="A11:D11"/>
    <mergeCell ref="A12:C12"/>
    <mergeCell ref="A13:G13"/>
    <mergeCell ref="A14:G14"/>
    <mergeCell ref="A15:G15"/>
    <mergeCell ref="D8:D10"/>
    <mergeCell ref="E8:E10"/>
    <mergeCell ref="F8:F10"/>
    <mergeCell ref="G8:G10"/>
    <mergeCell ref="A8:C10"/>
  </mergeCells>
  <printOptions/>
  <pageMargins left="0.75" right="0.75" top="1" bottom="1" header="0.5" footer="0.5"/>
  <pageSetup fitToHeight="1" fitToWidth="1" horizontalDpi="300" verticalDpi="300" orientation="portrait" scale="9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B20" sqref="B20"/>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25" t="s">
        <v>335</v>
      </c>
      <c r="B1" s="25"/>
      <c r="C1" s="25"/>
      <c r="D1" s="25"/>
      <c r="E1" s="25"/>
      <c r="F1" s="26"/>
    </row>
    <row r="2" spans="1:6" ht="15" customHeight="1">
      <c r="A2" s="27"/>
      <c r="B2" s="28"/>
      <c r="C2" s="28"/>
      <c r="D2" s="28"/>
      <c r="E2" s="28"/>
      <c r="F2" s="29"/>
    </row>
    <row r="3" spans="1:6" ht="15" customHeight="1">
      <c r="A3" s="27"/>
      <c r="B3" s="28"/>
      <c r="C3" s="28"/>
      <c r="D3" s="28"/>
      <c r="E3" s="28"/>
      <c r="F3" s="29"/>
    </row>
    <row r="4" spans="1:6" ht="15" customHeight="1">
      <c r="A4" s="30"/>
      <c r="B4" s="28"/>
      <c r="C4" s="28"/>
      <c r="D4" s="28"/>
      <c r="E4" s="28"/>
      <c r="F4" s="31" t="s">
        <v>336</v>
      </c>
    </row>
    <row r="5" spans="1:6" ht="15" customHeight="1">
      <c r="A5" s="32" t="s">
        <v>2</v>
      </c>
      <c r="B5" s="33"/>
      <c r="C5" s="34"/>
      <c r="D5" s="33"/>
      <c r="E5" s="33"/>
      <c r="F5" s="35" t="s">
        <v>3</v>
      </c>
    </row>
    <row r="6" spans="1:6" ht="15" customHeight="1">
      <c r="A6" s="36" t="s">
        <v>337</v>
      </c>
      <c r="B6" s="37" t="s">
        <v>338</v>
      </c>
      <c r="C6" s="37" t="s">
        <v>339</v>
      </c>
      <c r="D6" s="37" t="s">
        <v>7</v>
      </c>
      <c r="E6" s="37" t="s">
        <v>337</v>
      </c>
      <c r="F6" s="37" t="s">
        <v>7</v>
      </c>
    </row>
    <row r="7" spans="1:6" ht="15" customHeight="1">
      <c r="A7" s="38" t="s">
        <v>340</v>
      </c>
      <c r="B7" s="39" t="s">
        <v>341</v>
      </c>
      <c r="C7" s="39" t="s">
        <v>341</v>
      </c>
      <c r="D7" s="39" t="s">
        <v>341</v>
      </c>
      <c r="E7" s="40" t="s">
        <v>342</v>
      </c>
      <c r="F7" s="41">
        <v>244.59</v>
      </c>
    </row>
    <row r="8" spans="1:6" ht="15" customHeight="1">
      <c r="A8" s="38" t="s">
        <v>343</v>
      </c>
      <c r="B8" s="41">
        <v>28</v>
      </c>
      <c r="C8" s="41">
        <v>30.2</v>
      </c>
      <c r="D8" s="41">
        <v>10.05</v>
      </c>
      <c r="E8" s="40" t="s">
        <v>344</v>
      </c>
      <c r="F8" s="41">
        <v>244.59</v>
      </c>
    </row>
    <row r="9" spans="1:6" ht="15" customHeight="1">
      <c r="A9" s="38" t="s">
        <v>345</v>
      </c>
      <c r="B9" s="41">
        <v>1</v>
      </c>
      <c r="C9" s="41">
        <v>1.1</v>
      </c>
      <c r="D9" s="41">
        <v>0</v>
      </c>
      <c r="E9" s="40" t="s">
        <v>346</v>
      </c>
      <c r="F9" s="41">
        <v>0</v>
      </c>
    </row>
    <row r="10" spans="1:6" ht="15" customHeight="1">
      <c r="A10" s="38" t="s">
        <v>347</v>
      </c>
      <c r="B10" s="41">
        <v>26</v>
      </c>
      <c r="C10" s="41">
        <v>28</v>
      </c>
      <c r="D10" s="41">
        <v>10.05</v>
      </c>
      <c r="E10" s="40" t="s">
        <v>348</v>
      </c>
      <c r="F10" s="39" t="s">
        <v>341</v>
      </c>
    </row>
    <row r="11" spans="1:6" ht="15" customHeight="1">
      <c r="A11" s="38" t="s">
        <v>349</v>
      </c>
      <c r="B11" s="41">
        <v>15</v>
      </c>
      <c r="C11" s="41">
        <v>16</v>
      </c>
      <c r="D11" s="41">
        <v>0</v>
      </c>
      <c r="E11" s="40" t="s">
        <v>350</v>
      </c>
      <c r="F11" s="42">
        <v>5</v>
      </c>
    </row>
    <row r="12" spans="1:6" ht="15" customHeight="1">
      <c r="A12" s="38" t="s">
        <v>351</v>
      </c>
      <c r="B12" s="41">
        <v>11</v>
      </c>
      <c r="C12" s="41">
        <v>12</v>
      </c>
      <c r="D12" s="41">
        <v>10.05</v>
      </c>
      <c r="E12" s="40" t="s">
        <v>352</v>
      </c>
      <c r="F12" s="42"/>
    </row>
    <row r="13" spans="1:6" ht="15" customHeight="1">
      <c r="A13" s="38" t="s">
        <v>353</v>
      </c>
      <c r="B13" s="41">
        <v>1</v>
      </c>
      <c r="C13" s="41">
        <v>1.1</v>
      </c>
      <c r="D13" s="41">
        <v>0</v>
      </c>
      <c r="E13" s="40" t="s">
        <v>354</v>
      </c>
      <c r="F13" s="42"/>
    </row>
    <row r="14" spans="1:6" ht="15" customHeight="1">
      <c r="A14" s="38" t="s">
        <v>355</v>
      </c>
      <c r="B14" s="39" t="s">
        <v>341</v>
      </c>
      <c r="C14" s="39" t="s">
        <v>341</v>
      </c>
      <c r="D14" s="41"/>
      <c r="E14" s="40" t="s">
        <v>356</v>
      </c>
      <c r="F14" s="42"/>
    </row>
    <row r="15" spans="1:6" ht="15" customHeight="1">
      <c r="A15" s="38" t="s">
        <v>357</v>
      </c>
      <c r="B15" s="39" t="s">
        <v>341</v>
      </c>
      <c r="C15" s="39" t="s">
        <v>341</v>
      </c>
      <c r="D15" s="41"/>
      <c r="E15" s="40" t="s">
        <v>358</v>
      </c>
      <c r="F15" s="42">
        <v>5</v>
      </c>
    </row>
    <row r="16" spans="1:6" ht="15" customHeight="1">
      <c r="A16" s="38" t="s">
        <v>359</v>
      </c>
      <c r="B16" s="39" t="s">
        <v>341</v>
      </c>
      <c r="C16" s="39" t="s">
        <v>341</v>
      </c>
      <c r="D16" s="41"/>
      <c r="E16" s="40" t="s">
        <v>360</v>
      </c>
      <c r="F16" s="42"/>
    </row>
    <row r="17" spans="1:6" ht="15" customHeight="1">
      <c r="A17" s="38" t="s">
        <v>361</v>
      </c>
      <c r="B17" s="39" t="s">
        <v>341</v>
      </c>
      <c r="C17" s="39" t="s">
        <v>341</v>
      </c>
      <c r="D17" s="39" t="s">
        <v>341</v>
      </c>
      <c r="E17" s="40" t="s">
        <v>362</v>
      </c>
      <c r="F17" s="42"/>
    </row>
    <row r="18" spans="1:6" ht="15" customHeight="1">
      <c r="A18" s="38" t="s">
        <v>363</v>
      </c>
      <c r="B18" s="39" t="s">
        <v>341</v>
      </c>
      <c r="C18" s="39" t="s">
        <v>341</v>
      </c>
      <c r="D18" s="42"/>
      <c r="E18" s="40" t="s">
        <v>364</v>
      </c>
      <c r="F18" s="42"/>
    </row>
    <row r="19" spans="1:6" ht="15" customHeight="1">
      <c r="A19" s="38" t="s">
        <v>365</v>
      </c>
      <c r="B19" s="39" t="s">
        <v>341</v>
      </c>
      <c r="C19" s="39" t="s">
        <v>341</v>
      </c>
      <c r="D19" s="42"/>
      <c r="E19" s="40" t="s">
        <v>366</v>
      </c>
      <c r="F19" s="42"/>
    </row>
    <row r="20" spans="1:6" ht="15" customHeight="1">
      <c r="A20" s="38" t="s">
        <v>367</v>
      </c>
      <c r="B20" s="39" t="s">
        <v>341</v>
      </c>
      <c r="C20" s="39" t="s">
        <v>341</v>
      </c>
      <c r="D20" s="42"/>
      <c r="E20" s="40" t="s">
        <v>368</v>
      </c>
      <c r="F20" s="42"/>
    </row>
    <row r="21" spans="1:6" ht="15" customHeight="1">
      <c r="A21" s="38" t="s">
        <v>369</v>
      </c>
      <c r="B21" s="39" t="s">
        <v>341</v>
      </c>
      <c r="C21" s="39" t="s">
        <v>341</v>
      </c>
      <c r="D21" s="42"/>
      <c r="E21" s="40" t="s">
        <v>370</v>
      </c>
      <c r="F21" s="39" t="s">
        <v>341</v>
      </c>
    </row>
    <row r="22" spans="1:6" ht="15" customHeight="1">
      <c r="A22" s="38" t="s">
        <v>371</v>
      </c>
      <c r="B22" s="39" t="s">
        <v>341</v>
      </c>
      <c r="C22" s="39" t="s">
        <v>341</v>
      </c>
      <c r="D22" s="42"/>
      <c r="E22" s="40" t="s">
        <v>372</v>
      </c>
      <c r="F22" s="41">
        <v>5629.37</v>
      </c>
    </row>
    <row r="23" spans="1:6" ht="15" customHeight="1">
      <c r="A23" s="38" t="s">
        <v>373</v>
      </c>
      <c r="B23" s="39" t="s">
        <v>341</v>
      </c>
      <c r="C23" s="39" t="s">
        <v>341</v>
      </c>
      <c r="D23" s="42"/>
      <c r="E23" s="40" t="s">
        <v>374</v>
      </c>
      <c r="F23" s="41">
        <v>0</v>
      </c>
    </row>
    <row r="24" spans="1:6" ht="15" customHeight="1">
      <c r="A24" s="38" t="s">
        <v>375</v>
      </c>
      <c r="B24" s="39" t="s">
        <v>341</v>
      </c>
      <c r="C24" s="39" t="s">
        <v>341</v>
      </c>
      <c r="D24" s="42"/>
      <c r="E24" s="40" t="s">
        <v>376</v>
      </c>
      <c r="F24" s="41">
        <v>5629.37</v>
      </c>
    </row>
    <row r="25" spans="1:6" ht="15" customHeight="1">
      <c r="A25" s="38" t="s">
        <v>377</v>
      </c>
      <c r="B25" s="39" t="s">
        <v>341</v>
      </c>
      <c r="C25" s="39" t="s">
        <v>341</v>
      </c>
      <c r="D25" s="42"/>
      <c r="E25" s="40" t="s">
        <v>378</v>
      </c>
      <c r="F25" s="41">
        <v>0</v>
      </c>
    </row>
    <row r="26" spans="1:6" ht="15" customHeight="1">
      <c r="A26" s="38" t="s">
        <v>379</v>
      </c>
      <c r="B26" s="39" t="s">
        <v>341</v>
      </c>
      <c r="C26" s="39" t="s">
        <v>341</v>
      </c>
      <c r="D26" s="42"/>
      <c r="E26" s="40" t="s">
        <v>380</v>
      </c>
      <c r="F26" s="41">
        <v>5629.37</v>
      </c>
    </row>
    <row r="27" spans="1:6" ht="15" customHeight="1">
      <c r="A27" s="38" t="s">
        <v>381</v>
      </c>
      <c r="B27" s="39" t="s">
        <v>341</v>
      </c>
      <c r="C27" s="39" t="s">
        <v>341</v>
      </c>
      <c r="D27" s="42"/>
      <c r="E27" s="40" t="s">
        <v>382</v>
      </c>
      <c r="F27" s="41">
        <v>2528.34</v>
      </c>
    </row>
    <row r="28" spans="1:6" ht="15" customHeight="1">
      <c r="A28" s="38" t="s">
        <v>383</v>
      </c>
      <c r="B28" s="39" t="s">
        <v>341</v>
      </c>
      <c r="C28" s="39" t="s">
        <v>341</v>
      </c>
      <c r="D28" s="41">
        <v>5.51</v>
      </c>
      <c r="E28" s="40"/>
      <c r="F28" s="43"/>
    </row>
    <row r="29" spans="1:6" ht="15" customHeight="1">
      <c r="A29" s="38" t="s">
        <v>384</v>
      </c>
      <c r="B29" s="39" t="s">
        <v>341</v>
      </c>
      <c r="C29" s="39" t="s">
        <v>341</v>
      </c>
      <c r="D29" s="41">
        <v>1.39</v>
      </c>
      <c r="E29" s="40"/>
      <c r="F29" s="43"/>
    </row>
    <row r="30" spans="1:6" ht="24.75" customHeight="1">
      <c r="A30" s="44" t="s">
        <v>385</v>
      </c>
      <c r="B30" s="45" t="s">
        <v>385</v>
      </c>
      <c r="C30" s="45" t="s">
        <v>385</v>
      </c>
      <c r="D30" s="45" t="s">
        <v>385</v>
      </c>
      <c r="E30" s="45" t="s">
        <v>385</v>
      </c>
      <c r="F30" s="45" t="s">
        <v>385</v>
      </c>
    </row>
    <row r="31" spans="1:6" ht="15" customHeight="1">
      <c r="A31" s="44"/>
      <c r="B31" s="45"/>
      <c r="C31" s="45"/>
      <c r="D31" s="45"/>
      <c r="E31" s="45"/>
      <c r="F31" s="45"/>
    </row>
    <row r="32" spans="1:6" ht="15" customHeight="1">
      <c r="A32" s="30"/>
      <c r="B32" s="46"/>
      <c r="C32" s="47"/>
      <c r="D32" s="46"/>
      <c r="E32" s="46"/>
      <c r="F32" s="48"/>
    </row>
  </sheetData>
  <sheetProtection/>
  <mergeCells count="4">
    <mergeCell ref="A1:F1"/>
    <mergeCell ref="A30:F30"/>
    <mergeCell ref="A31:F31"/>
    <mergeCell ref="A32:F32"/>
  </mergeCells>
  <printOptions/>
  <pageMargins left="0.75" right="0.75" top="1" bottom="1" header="0.5" footer="0.5"/>
  <pageSetup fitToHeight="1" fitToWidth="1" horizontalDpi="300" verticalDpi="300" orientation="landscape"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秋风秋雨</cp:lastModifiedBy>
  <dcterms:created xsi:type="dcterms:W3CDTF">2023-09-21T02:39:34Z</dcterms:created>
  <dcterms:modified xsi:type="dcterms:W3CDTF">2023-10-10T08:31:52Z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476B5377E9EA485595F1B4469C1C2835</vt:lpwstr>
  </property>
  <property fmtid="{D5CDD505-2E9C-101B-9397-08002B2CF9AE}" pid="4" name="KSOProductBuildV">
    <vt:lpwstr>2052-12.1.0.15374</vt:lpwstr>
  </property>
</Properties>
</file>