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5" firstSheet="26" activeTab="35"/>
  </bookViews>
  <sheets>
    <sheet name="封面" sheetId="43" r:id="rId1"/>
    <sheet name="目录" sheetId="42" r:id="rId2"/>
    <sheet name="1-2025全镇公共收入" sheetId="4" r:id="rId3"/>
    <sheet name="2-2025全镇公共支出" sheetId="68" r:id="rId4"/>
    <sheet name="3-2025镇级公共收入" sheetId="69" r:id="rId5"/>
    <sheet name="表3说明" sheetId="52" r:id="rId6"/>
    <sheet name="4-2025镇级公共支出" sheetId="5" r:id="rId7"/>
    <sheet name="表4说明 " sheetId="53" r:id="rId8"/>
    <sheet name="5-2025公共转移支付收入" sheetId="6" r:id="rId9"/>
    <sheet name="6-2025公共转移支付支出" sheetId="70" r:id="rId10"/>
    <sheet name="7-2025全镇基金收入" sheetId="14" r:id="rId11"/>
    <sheet name="8-2025全镇基金支出" sheetId="71" r:id="rId12"/>
    <sheet name="9-2025镇级基金收入" sheetId="72" r:id="rId13"/>
    <sheet name="表9说明" sheetId="54" r:id="rId14"/>
    <sheet name="10-2025镇级基金支出" sheetId="15" r:id="rId15"/>
    <sheet name="表10说明" sheetId="55" r:id="rId16"/>
    <sheet name="11-2025全镇国资收入" sheetId="16" r:id="rId17"/>
    <sheet name="12-2025全镇国资支出" sheetId="20" r:id="rId18"/>
    <sheet name="13-2025镇级国资收入" sheetId="73" r:id="rId19"/>
    <sheet name="表13说明" sheetId="56" r:id="rId20"/>
    <sheet name="14-2025镇级国资支出" sheetId="21" r:id="rId21"/>
    <sheet name="表14说明" sheetId="57" r:id="rId22"/>
    <sheet name="15-2025社保收入" sheetId="74" r:id="rId23"/>
    <sheet name="16-2025社保支出" sheetId="75" r:id="rId24"/>
    <sheet name="表15-16说明" sheetId="76" r:id="rId25"/>
    <sheet name="17-2026全镇公共收入" sheetId="26" r:id="rId26"/>
    <sheet name="18-2026全镇公共支出" sheetId="77" r:id="rId27"/>
    <sheet name="19-2026镇级公共收入" sheetId="78" r:id="rId28"/>
    <sheet name="表19说明" sheetId="59" r:id="rId29"/>
    <sheet name="20-2026镇级公共支出" sheetId="27" r:id="rId30"/>
    <sheet name="表20说明" sheetId="60" r:id="rId31"/>
    <sheet name="21-2026公共转移支付收入" sheetId="28" r:id="rId32"/>
    <sheet name="22-2026公共转移支付支出" sheetId="79" r:id="rId33"/>
    <sheet name="23-2026全镇基金收入" sheetId="67" r:id="rId34"/>
    <sheet name="24-2026全镇基金支出" sheetId="80" r:id="rId35"/>
    <sheet name="25-2026镇级基金收入 " sheetId="81" r:id="rId36"/>
    <sheet name="表25说明" sheetId="66" r:id="rId37"/>
    <sheet name="26-2026镇级基金支出 " sheetId="33" r:id="rId38"/>
    <sheet name="表26说明" sheetId="62" r:id="rId39"/>
    <sheet name="27-2026全镇国资收入" sheetId="34" r:id="rId40"/>
    <sheet name="28-2026全镇国资支出" sheetId="82" r:id="rId41"/>
    <sheet name="29-2026镇级国资收入" sheetId="38" r:id="rId42"/>
    <sheet name="表29说明" sheetId="63" r:id="rId43"/>
    <sheet name="30-2026镇级国资支出" sheetId="39" r:id="rId44"/>
    <sheet name="表30说明" sheetId="64" r:id="rId45"/>
    <sheet name="31-2026社保收入" sheetId="83" r:id="rId46"/>
    <sheet name="32-2026社保支出" sheetId="84" r:id="rId47"/>
    <sheet name="表31-32说明" sheetId="85" r:id="rId48"/>
    <sheet name="33-2025债务限额、余额" sheetId="44" r:id="rId49"/>
    <sheet name="34-一般债务情况表" sheetId="45" r:id="rId50"/>
    <sheet name="35-专项债务情况表" sheetId="46" r:id="rId51"/>
    <sheet name="36-债务还本付息" sheetId="47" r:id="rId52"/>
    <sheet name="37-2026年债务预算收支安排" sheetId="48" r:id="rId53"/>
  </sheets>
  <definedNames>
    <definedName name="fa">#REF!</definedName>
    <definedName name="_xlnm.Print_Area" localSheetId="51">'36-债务还本付息'!$A$1:$D$26</definedName>
    <definedName name="_xlnm.Print_Titles" localSheetId="29">'20-2026镇级公共支出'!$1:$4</definedName>
    <definedName name="_xlnm.Print_Titles" localSheetId="31">'21-2026公共转移支付收入'!$4:$4</definedName>
    <definedName name="_xlnm.Print_Titles" localSheetId="2">'1-2025全镇公共收入'!$1:$4</definedName>
    <definedName name="_xlnm.Print_Titles" localSheetId="41">'29-2026镇级国资收入'!$1:$4</definedName>
    <definedName name="_xlnm.Print_Titles" localSheetId="43">'30-2026镇级国资支出'!$1:$4</definedName>
    <definedName name="_xlnm.Print_Titles" localSheetId="6">'4-2025镇级公共支出'!$1:$4</definedName>
    <definedName name="_xlnm.Print_Titles" localSheetId="8">'5-2025公共转移支付收入'!$4:$4</definedName>
    <definedName name="_xlnm.Print_Titles" localSheetId="17">'12-2025全镇国资支出'!$1:$4</definedName>
    <definedName name="_xlnm.Print_Titles" localSheetId="20">'14-2025镇级国资支出'!$1:$4</definedName>
    <definedName name="_xlnm.Print_Titles" localSheetId="25">'17-2026全镇公共收入'!$1:$4</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<sst xmlns="http://schemas.openxmlformats.org/spreadsheetml/2006/main" count="1118" uniqueCount="462">
  <si>
    <t>青羊镇2025年预算执行情况和
2026年预算（草案）</t>
  </si>
  <si>
    <t>目    录</t>
  </si>
  <si>
    <t>一、2025年预算执行</t>
  </si>
  <si>
    <t>1、一般公共预算</t>
  </si>
  <si>
    <t>表1：2025年全镇一般公共预算收入执行表</t>
  </si>
  <si>
    <t>表2：2025年全镇一般公共预算支出执行表</t>
  </si>
  <si>
    <t>表3：2025年镇级一般公共预算收入执行表</t>
  </si>
  <si>
    <t xml:space="preserve">     关于2025年镇级一般公共预算收入执行情况的说明</t>
  </si>
  <si>
    <t>表4：2025年镇级一般公共预算支出执行表</t>
  </si>
  <si>
    <t xml:space="preserve">     关于2025年镇级一般公共预算支出执行情况的说明</t>
  </si>
  <si>
    <t>表5：2025年镇级一般公共预算转移支付收入执行表</t>
  </si>
  <si>
    <t>表6：2025年镇级一般公共预算转移支付支出执行表</t>
  </si>
  <si>
    <t>2、政府性基金预算</t>
  </si>
  <si>
    <t>表7：2025年全镇政府性基金预算收入执行表</t>
  </si>
  <si>
    <t>表8：2025年全镇政府性基金预算支出执行表</t>
  </si>
  <si>
    <t>表9：2025年镇级政府性基金预算收入执行表</t>
  </si>
  <si>
    <t xml:space="preserve">     关于2025年镇级政府性基金预算收入执行情况的说明</t>
  </si>
  <si>
    <t>表10：2025年镇级政府性基金预算支出执行表</t>
  </si>
  <si>
    <t xml:space="preserve">     关于2025年镇级政府性基金预算支出执行情况的说明</t>
  </si>
  <si>
    <t>3、国有资本经营预算</t>
  </si>
  <si>
    <t>表11：2025年全镇国有资本经营预算收入执行表</t>
  </si>
  <si>
    <t>表12：2025年全镇国有资本经营预算支出执行表</t>
  </si>
  <si>
    <t>表13：2025年镇级国有资本经营预算收入执行表</t>
  </si>
  <si>
    <t xml:space="preserve">      关于2025年镇级国有资本经营预算收入执行情况的说明</t>
  </si>
  <si>
    <t>表14：2025年镇级国有资本经营预算支出执行表</t>
  </si>
  <si>
    <t xml:space="preserve">      关于2025年镇级国有资本经营预算支出执行情况的说明</t>
  </si>
  <si>
    <t>4、社会保险基金预算</t>
  </si>
  <si>
    <t>表15：2025年全镇社会保险基金预算收入执行表</t>
  </si>
  <si>
    <t>表16：2025年全镇社会保险基金预算支出执行表</t>
  </si>
  <si>
    <t xml:space="preserve">      关于2025年全镇社会保险基金预算执行情况的说明</t>
  </si>
  <si>
    <t>二、2026年预算</t>
  </si>
  <si>
    <t>表17：2026年全镇一般公共预算收入预算表</t>
  </si>
  <si>
    <t>表18：2026年全镇一般公共预算支出预算表</t>
  </si>
  <si>
    <t>表19：2026年镇级一般公共预算收入预算表</t>
  </si>
  <si>
    <t xml:space="preserve">      关于2026年镇级一般公共预算收入预算的说明</t>
  </si>
  <si>
    <t>表20：2026年镇级一般公共预算支出预算表</t>
  </si>
  <si>
    <t xml:space="preserve">      关于2026年镇级一般公共预算支出预算的说明</t>
  </si>
  <si>
    <t>表21：2026年镇级一般公共预算转移支付收入预算表</t>
  </si>
  <si>
    <t>表22：2026年镇级一般公共预算转移支付支出预算表</t>
  </si>
  <si>
    <t>表23：2026年全镇政府性基金预算收入预算表</t>
  </si>
  <si>
    <t>表24：2026年全镇政府性基金预算支出预算表</t>
  </si>
  <si>
    <t>表25：2026年镇级政府性基金预算收入预算表</t>
  </si>
  <si>
    <t xml:space="preserve">      关于2026年镇级政府性基金预算收入预算的说明</t>
  </si>
  <si>
    <t>表26：2026年镇级政府性基金预算支出预算表</t>
  </si>
  <si>
    <t xml:space="preserve">      关于2026年镇级政府性基金预算支出预算的说明</t>
  </si>
  <si>
    <t>表27：2026年全镇国有资本经营预算收入预算表</t>
  </si>
  <si>
    <t>表28：2026年全镇国有资本经营预算支出预算表</t>
  </si>
  <si>
    <t>表29：2026年镇级国有资本经营预算收入预算表</t>
  </si>
  <si>
    <t xml:space="preserve">      关于2026年镇级国有资本经营预算收入预算的说明</t>
  </si>
  <si>
    <t>表30：2026年镇级国有资本经营预算支出预算表</t>
  </si>
  <si>
    <t xml:space="preserve">      关于2026年镇级国有资本经营预算支出预算的说明</t>
  </si>
  <si>
    <t>表31：2026年全镇社会保险基金预算收入预算表</t>
  </si>
  <si>
    <t>表32：2026年全镇社会保险基金预算支出预算表</t>
  </si>
  <si>
    <t xml:space="preserve">      关于2026年全镇社会保险基金预算的说明</t>
  </si>
  <si>
    <t>三、债务管控情况</t>
  </si>
  <si>
    <t>表33：涪陵区青羊镇2025年地方政府债务限额及余额情况表</t>
  </si>
  <si>
    <t>表34：涪陵区青羊镇2025年和2026年地方政府一般债务情况表</t>
  </si>
  <si>
    <t>表35：涪陵区青羊镇2025年和2026年地方政府专项债务情况表</t>
  </si>
  <si>
    <t>表36：涪陵区青羊镇地方政府债券发行及还本付息情况表</t>
  </si>
  <si>
    <t>表37：涪陵区青羊镇2026年地方政府摘取预算收支安排情况表</t>
  </si>
  <si>
    <t>表1</t>
  </si>
  <si>
    <t>2025年全镇一般公共预算收入执行表</t>
  </si>
  <si>
    <t xml:space="preserve"> </t>
  </si>
  <si>
    <t>单位：万元</t>
  </si>
  <si>
    <t>项    目</t>
  </si>
  <si>
    <t>2024年决算数</t>
  </si>
  <si>
    <t>2025年执行数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</si>
  <si>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</si>
  <si>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</si>
  <si>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</si>
  <si>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</si>
  <si>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</si>
  <si>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</si>
  <si>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</si>
  <si>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</si>
  <si>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</si>
  <si>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</si>
  <si>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</si>
  <si>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</si>
  <si>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</si>
  <si>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</si>
  <si>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</si>
  <si>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</si>
  <si>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</si>
  <si>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</si>
  <si>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</si>
  <si>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</si>
  <si>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</si>
  <si>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</si>
  <si>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</si>
  <si>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</si>
  <si>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</si>
  <si>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</si>
  <si>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</si>
  <si>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</si>
  <si>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2025年全镇一般公共预算支出执行表</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</si>
  <si>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</si>
  <si>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</si>
  <si>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</si>
  <si>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</si>
  <si>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</si>
  <si>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</si>
  <si>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</si>
  <si>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</si>
  <si>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</si>
  <si>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</si>
  <si>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</si>
  <si>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</si>
  <si>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</si>
  <si>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</si>
  <si>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</si>
  <si>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</si>
  <si>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</si>
  <si>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</si>
  <si>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</si>
  <si>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</si>
  <si>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</si>
  <si>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</si>
  <si>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</si>
  <si>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</si>
  <si>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</si>
  <si>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</si>
  <si>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2025年镇级一般公共预算收入执行表</t>
  </si>
  <si>
    <t>关于2025年镇级一般公共预算
收入执行情况的说明</t>
  </si>
  <si>
    <t>表4</t>
  </si>
  <si>
    <t>2025年镇级一般公共预算支出执行表</t>
  </si>
  <si>
    <t>关于2025年镇级一般公共预算
支出执行情况的说明</t>
  </si>
  <si>
    <t>表5</t>
  </si>
  <si>
    <t>2025年镇级一般公共预算转移支付收入执行表</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</si>
  <si>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</si>
  <si>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</si>
  <si>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</si>
  <si>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</si>
  <si>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</si>
  <si>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</si>
  <si>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</si>
  <si>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</si>
  <si>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</si>
  <si>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</si>
  <si>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</si>
  <si>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</si>
  <si>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</si>
  <si>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</si>
  <si>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</si>
  <si>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</si>
  <si>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</si>
  <si>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</si>
  <si>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</si>
  <si>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</si>
  <si>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</si>
  <si>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</si>
  <si>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</si>
  <si>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</si>
  <si>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</si>
  <si>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</si>
  <si>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</si>
  <si>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</si>
  <si>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</si>
  <si>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</si>
  <si>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</si>
  <si>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</si>
  <si>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</si>
  <si>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</si>
  <si>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</si>
  <si>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</si>
  <si>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</si>
  <si>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</si>
  <si>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</si>
  <si>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</si>
  <si>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</si>
  <si>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</si>
  <si>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</si>
  <si>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</si>
  <si>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</si>
  <si>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</si>
  <si>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</si>
  <si>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</si>
  <si>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</si>
  <si>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</si>
  <si>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</si>
  <si>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</si>
  <si>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</si>
  <si>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</si>
  <si>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</si>
  <si>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</si>
  <si>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</si>
  <si>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</si>
  <si>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</si>
  <si>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</si>
  <si>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</si>
  <si>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</si>
  <si>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</si>
  <si>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</si>
  <si>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</si>
  <si>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</si>
  <si>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</si>
  <si>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</si>
  <si>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</si>
  <si>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2025年镇级一般公共预算转移支付支出执行表</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</si>
  <si>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</si>
  <si>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</si>
  <si>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</si>
  <si>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</si>
  <si>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</si>
  <si>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</si>
  <si>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</si>
  <si>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</si>
  <si>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</si>
  <si>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</si>
  <si>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</si>
  <si>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</si>
  <si>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</si>
  <si>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</si>
  <si>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</si>
  <si>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</si>
  <si>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</si>
  <si>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</si>
  <si>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</si>
  <si>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</si>
  <si>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</si>
  <si>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</si>
  <si>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</si>
  <si>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</si>
  <si>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</si>
  <si>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</si>
  <si>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</si>
  <si>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</si>
  <si>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</si>
  <si>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</si>
  <si>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</si>
  <si>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</si>
  <si>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</si>
  <si>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</si>
  <si>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</si>
  <si>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2025年全镇政府性基金预算收入执行表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</si>
  <si>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</si>
  <si>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</si>
  <si>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</si>
  <si>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</si>
  <si>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</si>
  <si>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</si>
  <si>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</si>
  <si>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</si>
  <si>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</si>
  <si>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</si>
  <si>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</si>
  <si>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</si>
  <si>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</si>
  <si>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</si>
  <si>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2025年全镇政府性基金预算支出执行表</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</si>
  <si>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</si>
  <si>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</si>
  <si>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</si>
  <si>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</si>
  <si>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</si>
  <si>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</si>
  <si>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</si>
  <si>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</si>
  <si>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</si>
  <si>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</si>
  <si>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2025年镇级政府性基金预算收入执行表</t>
  </si>
  <si>
    <t>关于2025年镇级政府性基金预算
收入执行情况的说明</t>
  </si>
  <si>
    <t>表10</t>
  </si>
  <si>
    <t>2025年镇级政府性基金预算支出执行表</t>
  </si>
  <si>
    <t>关于2025年镇级政府性基金预算
支出执行情况的说明</t>
  </si>
  <si>
    <t>表11</t>
  </si>
  <si>
    <t>2025年全镇国有资本经营预算收入执行表</t>
  </si>
  <si>
    <t>一、利润收入</t>
  </si>
  <si>
    <t>二、股利、股息收入</t>
  </si>
  <si>
    <t>三、产权转让收入</t>
  </si>
  <si>
    <t>四、其他国有资本经营预算收入</t>
  </si>
  <si>
    <t>表12</t>
  </si>
  <si>
    <t>2025年全镇国有资本经营预算支出执行表</t>
  </si>
  <si>
    <t>一、解决历史遗留问题及改革成本支出</t>
  </si>
  <si>
    <t>二、国有企业资本金注入</t>
  </si>
  <si>
    <t>三、金融国有资本经营预算支出</t>
  </si>
  <si>
    <t>四、其他国有资本经营预算支出</t>
  </si>
  <si>
    <t>表13</t>
  </si>
  <si>
    <t>2025年镇级国有资本经营预算收入执行表</t>
  </si>
  <si>
    <t>关于2025年镇级国有资本经营预算
收入执行情况的说明</t>
  </si>
  <si>
    <t>表14</t>
  </si>
  <si>
    <t>2025年镇级国有资本经营预算支出执行表</t>
  </si>
  <si>
    <t>本级支出合计</t>
  </si>
  <si>
    <t>关于2025年镇级国有资本经营预算
支出执行情况的说明</t>
  </si>
  <si>
    <t>表15</t>
  </si>
  <si>
    <t>2025年全镇社会保险基金预算收入执行表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</si>
  <si>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</si>
  <si>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</si>
  <si>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</si>
  <si>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</si>
  <si>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</si>
  <si>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</si>
  <si>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</si>
  <si>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</si>
  <si>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</si>
  <si>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</si>
  <si>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</si>
  <si>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备注：社会保险基金实行全市统筹的财政体制,相关数据由全市统一编制并向社会公开，我镇以空表列示。</t>
  </si>
  <si>
    <t>表16</t>
  </si>
  <si>
    <t>2025年全镇社会保险基金预算支出执行表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</si>
  <si>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</si>
  <si>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</si>
  <si>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</si>
  <si>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</si>
  <si>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</si>
  <si>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</si>
  <si>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</si>
  <si>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</si>
  <si>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</si>
  <si>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</si>
  <si>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</si>
  <si>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</si>
  <si>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</si>
  <si>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备注：社会保险基金实行全市统筹的财政体制，相关数据由全市统一编制并向社会公开，我镇以空表列示。</t>
  </si>
  <si>
    <t>关于2025年全镇社会保险基金预算
执行情况的说明</t>
  </si>
  <si>
    <t>表17</t>
  </si>
  <si>
    <t>2026年全镇一般公共预算收入预算表</t>
  </si>
  <si>
    <t>2026年预算数</t>
  </si>
  <si>
    <t>预算数为上年
执行数的%</t>
  </si>
  <si>
    <t>表18</t>
  </si>
  <si>
    <t>2026年全镇一般公共预算支出预算表</t>
  </si>
  <si>
    <t>2025年预算数</t>
  </si>
  <si>
    <t>预算数为上年
预算数的%</t>
  </si>
  <si>
    <t>二十二、预备费</t>
  </si>
  <si>
    <t>二十三、其他支出</t>
  </si>
  <si>
    <t>二十四、债务付息支出</t>
  </si>
  <si>
    <t>二十五、债务发行费用支出</t>
  </si>
  <si>
    <t>表19</t>
  </si>
  <si>
    <t>2026年镇级一般公共预算收入预算表</t>
  </si>
  <si>
    <t>关于2026年镇级一般公共预算
收入预算的说明</t>
  </si>
  <si>
    <t>表20</t>
  </si>
  <si>
    <t>2026年镇级一般公共预算支出预算表</t>
  </si>
  <si>
    <t>关于2026年镇级一般公共预算
支出预算的说明</t>
  </si>
  <si>
    <t>表21</t>
  </si>
  <si>
    <t>2026年镇级一般公共预算转移支付收入预算表</t>
  </si>
  <si>
    <t>一、一般性转移支付收入</t>
  </si>
  <si>
    <t xml:space="preserve">    贫困地区转移支付</t>
  </si>
  <si>
    <t xml:space="preserve">    体制补助收入</t>
  </si>
  <si>
    <t xml:space="preserve">    巩固脱贫攻坚成果衔接乡村振兴转移支付收入</t>
  </si>
  <si>
    <t>表22</t>
  </si>
  <si>
    <t>2026年镇级一般公共预算转移支付支出预算表</t>
  </si>
  <si>
    <t>分配改革转移支付</t>
  </si>
  <si>
    <t>表23</t>
  </si>
  <si>
    <t>2026年全镇政府性基金预算收入预算表</t>
  </si>
  <si>
    <t>表24</t>
  </si>
  <si>
    <t>2026年全镇政府性基金预算支出预算表</t>
  </si>
  <si>
    <t>表25</t>
  </si>
  <si>
    <t>2026年镇级政府性基金预算收入预算表</t>
  </si>
  <si>
    <t>关于2026年镇级政府性基金预算
收入预算的说明</t>
  </si>
  <si>
    <t>表26</t>
  </si>
  <si>
    <t>2026年镇级政府性基金预算支出预算表</t>
  </si>
  <si>
    <t>关于2026年镇级政府性基金预算
支出预算的说明</t>
  </si>
  <si>
    <t>表27</t>
  </si>
  <si>
    <t>2026年全镇国有资本经营预算收入预算表</t>
  </si>
  <si>
    <t>表28</t>
  </si>
  <si>
    <t>2026年全镇国有资本经营预算支出预算表</t>
  </si>
  <si>
    <t>一、补充社会保障和就业支出</t>
  </si>
  <si>
    <t>二、解决历史遗留问题及改革成本支出</t>
  </si>
  <si>
    <t>三、国有企业资本金注入</t>
  </si>
  <si>
    <t>四、金融国有资本经营预算支出</t>
  </si>
  <si>
    <t>五、其他国有资本经营预算支出</t>
  </si>
  <si>
    <t>表29</t>
  </si>
  <si>
    <t>2026年镇级国有资本经营预算收入预算表</t>
  </si>
  <si>
    <t>关于2026年镇级国有资本经营预算
收入预算的说明</t>
  </si>
  <si>
    <t>表30</t>
  </si>
  <si>
    <t>2026年镇级国有资本经营预算支出预算表</t>
  </si>
  <si>
    <t>关于2026年镇级国有资本经营预算
支出预算的说明</t>
  </si>
  <si>
    <t>表31</t>
  </si>
  <si>
    <t>2026年全镇社会保险基金预算收入预算表</t>
  </si>
  <si>
    <t>执行数为上年
执行数的%</t>
  </si>
  <si>
    <t>备注：社会保险基金实行全市统筹的财政体制。</t>
  </si>
  <si>
    <t>表32</t>
  </si>
  <si>
    <t>2026年全镇社会保险基金预算支出预算表</t>
  </si>
  <si>
    <t>关于2026年全镇社会保险基金预算的说明</t>
  </si>
  <si>
    <t>表33</t>
  </si>
  <si>
    <t>涪陵区青羊镇2025年地方政府债务限额及余额情况表</t>
  </si>
  <si>
    <t>单位：亿元</t>
  </si>
  <si>
    <t>地   区</t>
  </si>
  <si>
    <t>2025年债务限额</t>
  </si>
  <si>
    <t>2025年债务余额预计执行数</t>
  </si>
  <si>
    <t>一般债务</t>
  </si>
  <si>
    <t>专项债务</t>
  </si>
  <si>
    <t>公  式</t>
  </si>
  <si>
    <t>A=B+C</t>
  </si>
  <si>
    <t>B</t>
  </si>
  <si>
    <t>C</t>
  </si>
  <si>
    <t>D=E+F</t>
  </si>
  <si>
    <t>E</t>
  </si>
  <si>
    <t>F</t>
  </si>
  <si>
    <t>青羊镇</t>
  </si>
  <si>
    <t>注：1.本表反映上一年度本地区、本级及所属地区政府债务限额及余额预计执行数。</t>
  </si>
  <si>
    <t xml:space="preserve">    2.本表由县级以上地方各级财政部门在本级人民代表大会批准预算后二十日内公开。</t>
  </si>
  <si>
    <t>表34</t>
  </si>
  <si>
    <t>涪陵区青羊镇2025年和2026年地方政府一般债务情况表</t>
  </si>
  <si>
    <t>预算数</t>
  </si>
  <si>
    <t>执行数</t>
  </si>
  <si>
    <t>一、2024年末地方政府一般债务余额实际数</t>
  </si>
  <si>
    <t>二、2025年末地方政府一般债务限额</t>
  </si>
  <si>
    <t>三、2025年地方政府一般债务发行额</t>
  </si>
  <si>
    <t xml:space="preserve">    其中：中央转贷地方的国际金融组织和外国政府贷款</t>
  </si>
  <si>
    <t xml:space="preserve">          2025年地方政府一般债券发行额</t>
  </si>
  <si>
    <t>四、2025年地方政府一般债务还本支出</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</si>
  <si>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</si>
  <si>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</si>
  <si>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</si>
  <si>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五、2025年末地方政府一般债务余额预计执行数</t>
  </si>
  <si>
    <t>六、2026年地方财政赤字</t>
  </si>
  <si>
    <t>七、2026年地方政府一般债务限额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</si>
  <si>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3.涪陵区外债以为美元计量，2022年美元升值幅度较大，该因素导致外债余额增加0.18亿元。</t>
  </si>
  <si>
    <t>表35</t>
  </si>
  <si>
    <t>涪陵区青羊镇2025年和2026年地方政府专项债务情况表</t>
  </si>
  <si>
    <t>一、2024年末地方政府专项债务余额实际数</t>
  </si>
  <si>
    <t>二、2025年末地方政府专项债务限额</t>
  </si>
  <si>
    <t>三、2025年地方政府专项债务发行额</t>
  </si>
  <si>
    <t>四、2025年地方政府专项债务还本支出</t>
  </si>
  <si>
    <t>五、2025年末地方政府专项债务余额预计执行数</t>
  </si>
  <si>
    <t>六、2026年地方政府专项债务新增限额</t>
  </si>
  <si>
    <t>七、2026年末地方政府专项债务限额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</si>
  <si>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</si>
  <si>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</si>
  <si>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涪陵区青羊镇2025年和2026年地方政府债券发行及还本付息情况表</t>
  </si>
  <si>
    <t>公式</t>
  </si>
  <si>
    <t>本地区</t>
  </si>
  <si>
    <t>一、2025年发行预计执行数</t>
  </si>
  <si>
    <t>A=B+D</t>
  </si>
  <si>
    <t>（一）一般债券</t>
  </si>
  <si>
    <t xml:space="preserve">   其中：再融资债券</t>
  </si>
  <si>
    <t>（二）专项债券</t>
  </si>
  <si>
    <t>D</t>
  </si>
  <si>
    <t>二、2025年还本支出预计执行数</t>
  </si>
  <si>
    <t>F=G+H</t>
  </si>
  <si>
    <t>G</t>
  </si>
  <si>
    <t>H</t>
  </si>
  <si>
    <t>三、2025年付息支出预计执行数</t>
  </si>
  <si>
    <t>I=J+K</t>
  </si>
  <si>
    <t>J</t>
  </si>
  <si>
    <t>K</t>
  </si>
  <si>
    <t>四、2026年还本支出预算数</t>
  </si>
  <si>
    <t>L=M+O</t>
  </si>
  <si>
    <t>M</t>
  </si>
  <si>
    <t xml:space="preserve">   其中：再融资</t>
  </si>
  <si>
    <t xml:space="preserve">         财政预算安排 </t>
  </si>
  <si>
    <t>N</t>
  </si>
  <si>
    <t>O</t>
  </si>
  <si>
    <t xml:space="preserve">         财政预算安排</t>
  </si>
  <si>
    <t>P</t>
  </si>
  <si>
    <t>五、2026年付息支出预算数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</si>
  <si>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</si>
  <si>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</si>
  <si>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</si>
  <si>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</si>
  <si>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</si>
  <si>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涪陵区青羊镇2026年地方政府债务预算收支安排情况表</t>
  </si>
  <si>
    <t>项目</t>
  </si>
  <si>
    <t>一：2025年地方政府债务限额</t>
  </si>
  <si>
    <t>其中： 一般债务限额</t>
  </si>
  <si>
    <t xml:space="preserve">       专项债务限额</t>
  </si>
  <si>
    <t>二：提前下达的2026年地方政府债务限额</t>
  </si>
  <si>
    <t>三：2026年地方政府债务限额预算数</t>
  </si>
  <si>
    <t>G=H+I</t>
  </si>
  <si>
    <t>I</t>
  </si>
  <si>
    <t>注：本表反映本地区预算中列示提前下达的新增地方政府债务限额情况，由县级以上地方各级财政部门在本级人民代表大会批准预算后二十日内公开。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</si>
</sst>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
    <numFmt numFmtId="178" formatCode="#,##0.0000"/>
    <numFmt numFmtId="179" formatCode="#,##0.000000"/>
    <numFmt numFmtId="180" formatCode="#,##0.000000_ "/>
    <numFmt numFmtId="181" formatCode="#,##0.0000000000000000_ "/>
    <numFmt numFmtId="182" formatCode="0.00_ "/>
    <numFmt numFmtId="183" formatCode="0.0"/>
    <numFmt numFmtId="184" formatCode="_ * #,##0_ ;_ * \-#,##0_ ;_ * &quot;-&quot;??_ ;_ @_ "/>
    <numFmt numFmtId="185" formatCode="0.0%"/>
    <numFmt numFmtId="186" formatCode="0_ "/>
    <numFmt numFmtId="187" formatCode="#,##0_);[Red]\(#,##0\)"/>
    <numFmt numFmtId="188" formatCode="#,##0.00_ "/>
  </numFmts>
  <fonts count="67">
    <font>
      <sz val="11"/>
      <color theme="1"/>
      <name val="等线"/>
      <charset val="134"/>
      <scheme val="minor"/>
    </font>
    <font>
      <sz val="11"/>
      <color indexed="8"/>
      <name val="方正黑体_GBK"/>
      <charset val="134"/>
    </font>
    <font>
      <sz val="16"/>
      <color indexed="8"/>
      <name val="方正小标宋_GBK"/>
      <charset val="134"/>
    </font>
    <font>
      <sz val="11"/>
      <color indexed="8"/>
      <name val="等线"/>
      <charset val="134"/>
      <scheme val="minor"/>
    </font>
    <font>
      <sz val="11"/>
      <name val="宋体"/>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9"/>
      <color rgb="FFFF0000"/>
      <name val="SimSun"/>
      <charset val="134"/>
    </font>
    <font>
      <sz val="11"/>
      <color indexed="8"/>
      <name val="宋体"/>
      <charset val="134"/>
    </font>
    <font>
      <sz val="22"/>
      <color theme="1"/>
      <name val="方正小标宋_GBK"/>
      <charset val="134"/>
    </font>
    <font>
      <sz val="16"/>
      <color theme="1"/>
      <name val="方正仿宋_GBK"/>
      <charset val="134"/>
    </font>
    <font>
      <sz val="9"/>
      <name val="宋体"/>
      <charset val="134"/>
    </font>
    <font>
      <b/>
      <sz val="16"/>
      <name val="黑体"/>
      <charset val="134"/>
    </font>
    <font>
      <sz val="12"/>
      <name val="宋体"/>
      <charset val="134"/>
    </font>
    <font>
      <b/>
      <sz val="11"/>
      <name val="宋体"/>
      <charset val="134"/>
    </font>
    <font>
      <b/>
      <sz val="11"/>
      <color theme="1"/>
      <name val="宋体"/>
      <charset val="134"/>
    </font>
    <font>
      <sz val="11"/>
      <color theme="1"/>
      <name val="宋体"/>
      <charset val="134"/>
    </font>
    <font>
      <sz val="12"/>
      <name val="MS Serif"/>
      <charset val="134"/>
    </font>
    <font>
      <sz val="16"/>
      <name val="宋体"/>
      <charset val="134"/>
    </font>
    <font>
      <sz val="16"/>
      <name val="方正仿宋_GBK"/>
      <charset val="134"/>
    </font>
    <font>
      <sz val="12"/>
      <name val="Courier"/>
      <charset val="134"/>
    </font>
    <font>
      <sz val="11"/>
      <name val="Courier"/>
      <charset val="134"/>
    </font>
    <font>
      <sz val="16"/>
      <name val="等线"/>
      <charset val="134"/>
      <scheme val="minor"/>
    </font>
    <font>
      <sz val="12"/>
      <name val="黑体"/>
      <charset val="134"/>
    </font>
    <font>
      <sz val="11"/>
      <name val="黑体"/>
      <charset val="134"/>
    </font>
    <font>
      <sz val="10"/>
      <color theme="1"/>
      <name val="等线"/>
      <charset val="134"/>
      <scheme val="minor"/>
    </font>
    <font>
      <sz val="10"/>
      <name val="宋体"/>
      <charset val="134"/>
    </font>
    <font>
      <sz val="10"/>
      <color theme="1"/>
      <name val="宋体"/>
      <charset val="134"/>
    </font>
    <font>
      <b/>
      <sz val="10"/>
      <color theme="1"/>
      <name val="宋体"/>
      <charset val="134"/>
    </font>
    <font>
      <b/>
      <sz val="10"/>
      <name val="宋体"/>
      <charset val="134"/>
    </font>
    <font>
      <sz val="16"/>
      <color theme="1"/>
      <name val="等线"/>
      <charset val="134"/>
      <scheme val="minor"/>
    </font>
    <font>
      <b/>
      <sz val="11"/>
      <color theme="1"/>
      <name val="等线"/>
      <charset val="134"/>
      <scheme val="minor"/>
    </font>
    <font>
      <b/>
      <sz val="10"/>
      <color theme="1"/>
      <name val="等线"/>
      <charset val="134"/>
      <scheme val="minor"/>
    </font>
    <font>
      <b/>
      <sz val="9"/>
      <name val="宋体"/>
      <charset val="134"/>
    </font>
    <font>
      <sz val="14"/>
      <name val="方正仿宋_GBK"/>
      <charset val="134"/>
    </font>
    <font>
      <sz val="14"/>
      <name val="等线"/>
      <charset val="134"/>
      <scheme val="minor"/>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14"/>
      <color theme="1"/>
      <name val="方正黑体_GBK"/>
      <charset val="134"/>
    </font>
    <font>
      <sz val="22"/>
      <color theme="1"/>
      <name val="华文中宋"/>
      <charset val="134"/>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4" borderId="3"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4" applyNumberFormat="0" applyFill="0" applyAlignment="0" applyProtection="0">
      <alignment vertical="center"/>
    </xf>
    <xf numFmtId="0" fontId="53" fillId="0" borderId="4" applyNumberFormat="0" applyFill="0" applyAlignment="0" applyProtection="0">
      <alignment vertical="center"/>
    </xf>
    <xf numFmtId="0" fontId="54" fillId="0" borderId="5" applyNumberFormat="0" applyFill="0" applyAlignment="0" applyProtection="0">
      <alignment vertical="center"/>
    </xf>
    <xf numFmtId="0" fontId="54" fillId="0" borderId="0" applyNumberFormat="0" applyFill="0" applyBorder="0" applyAlignment="0" applyProtection="0">
      <alignment vertical="center"/>
    </xf>
    <xf numFmtId="0" fontId="55" fillId="5" borderId="6" applyNumberFormat="0" applyAlignment="0" applyProtection="0">
      <alignment vertical="center"/>
    </xf>
    <xf numFmtId="0" fontId="56" fillId="6" borderId="7" applyNumberFormat="0" applyAlignment="0" applyProtection="0">
      <alignment vertical="center"/>
    </xf>
    <xf numFmtId="0" fontId="57" fillId="6" borderId="6" applyNumberFormat="0" applyAlignment="0" applyProtection="0">
      <alignment vertical="center"/>
    </xf>
    <xf numFmtId="0" fontId="58" fillId="7" borderId="8" applyNumberFormat="0" applyAlignment="0" applyProtection="0">
      <alignment vertical="center"/>
    </xf>
    <xf numFmtId="0" fontId="59" fillId="0" borderId="9" applyNumberFormat="0" applyFill="0" applyAlignment="0" applyProtection="0">
      <alignment vertical="center"/>
    </xf>
    <xf numFmtId="0" fontId="60" fillId="0" borderId="10"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17" fillId="0" borderId="0">
      <alignment vertical="center"/>
    </xf>
    <xf numFmtId="0" fontId="3" fillId="0" borderId="0">
      <alignment vertical="center"/>
    </xf>
    <xf numFmtId="0" fontId="17" fillId="0" borderId="0">
      <alignment vertical="center"/>
    </xf>
    <xf numFmtId="0" fontId="3" fillId="0" borderId="0">
      <alignment vertical="center"/>
    </xf>
    <xf numFmtId="0" fontId="15" fillId="0" borderId="0">
      <alignment vertical="center"/>
    </xf>
    <xf numFmtId="0" fontId="17" fillId="0" borderId="0">
      <alignment vertical="center"/>
    </xf>
    <xf numFmtId="0" fontId="0" fillId="0" borderId="0">
      <alignment vertical="center"/>
    </xf>
    <xf numFmtId="0" fontId="66" fillId="0" borderId="0" applyBorder="0">
      <alignment vertical="center"/>
    </xf>
    <xf numFmtId="0" fontId="15" fillId="0" borderId="0">
      <alignment vertical="center"/>
    </xf>
    <xf numFmtId="0" fontId="0" fillId="0" borderId="0"/>
    <xf numFmtId="0" fontId="0" fillId="0" borderId="0">
      <alignment vertical="center"/>
    </xf>
    <xf numFmtId="0" fontId="3" fillId="0" borderId="0">
      <alignment vertical="center"/>
    </xf>
  </cellStyleXfs>
  <cellXfs count="237">
    <xf numFmtId="0" fontId="0" fillId="0" borderId="0" xfId="0"/>
    <xf numFmtId="0" fontId="1" fillId="0" borderId="0" xfId="52" applyFont="1">
      <alignment vertical="center"/>
    </xf>
    <xf numFmtId="0" fontId="2" fillId="0" borderId="0" xfId="52" applyFont="1">
      <alignment vertical="center"/>
    </xf>
    <xf numFmtId="0" fontId="3" fillId="0" borderId="0" xfId="52">
      <alignment vertical="center"/>
    </xf>
    <xf numFmtId="0" fontId="4" fillId="0" borderId="0" xfId="53" applyFont="1" applyFill="1" applyAlignment="1"/>
    <xf numFmtId="0" fontId="5" fillId="0" borderId="0" xfId="52" applyFont="1" applyBorder="1" applyAlignment="1">
      <alignment horizontal="left" vertical="center" wrapText="1"/>
    </xf>
    <xf numFmtId="0" fontId="6" fillId="0" borderId="0" xfId="52" applyFont="1" applyBorder="1" applyAlignment="1">
      <alignment horizontal="center" vertical="center" wrapText="1"/>
    </xf>
    <xf numFmtId="0" fontId="7" fillId="0" borderId="0" xfId="52" applyFont="1" applyBorder="1" applyAlignment="1">
      <alignment vertical="center" wrapText="1"/>
    </xf>
    <xf numFmtId="0" fontId="7" fillId="0" borderId="0" xfId="52" applyFont="1" applyBorder="1" applyAlignment="1">
      <alignment horizontal="center" vertical="center" wrapText="1"/>
    </xf>
    <xf numFmtId="0" fontId="8" fillId="0" borderId="1" xfId="52" applyFont="1" applyBorder="1" applyAlignment="1">
      <alignment horizontal="center" vertical="center" wrapText="1"/>
    </xf>
    <xf numFmtId="0" fontId="9" fillId="0" borderId="1" xfId="52" applyFont="1" applyBorder="1" applyAlignment="1">
      <alignment vertical="center" wrapText="1"/>
    </xf>
    <xf numFmtId="0" fontId="9" fillId="0" borderId="1" xfId="52" applyFont="1" applyBorder="1" applyAlignment="1">
      <alignment horizontal="center" vertical="center" wrapText="1"/>
    </xf>
    <xf numFmtId="176" fontId="9" fillId="0" borderId="1" xfId="52" applyNumberFormat="1" applyFont="1" applyBorder="1" applyAlignment="1">
      <alignment vertical="center" wrapText="1"/>
    </xf>
    <xf numFmtId="0" fontId="1" fillId="0" borderId="0" xfId="60" applyFont="1">
      <alignment vertical="center"/>
    </xf>
    <xf numFmtId="0" fontId="2" fillId="0" borderId="0" xfId="60" applyFont="1">
      <alignment vertical="center"/>
    </xf>
    <xf numFmtId="0" fontId="3" fillId="0" borderId="0" xfId="60">
      <alignment vertical="center"/>
    </xf>
    <xf numFmtId="0" fontId="6" fillId="0" borderId="0" xfId="60" applyFont="1" applyBorder="1" applyAlignment="1">
      <alignment horizontal="center" vertical="center" wrapText="1"/>
    </xf>
    <xf numFmtId="0" fontId="7" fillId="0" borderId="0" xfId="60" applyFont="1" applyBorder="1" applyAlignment="1">
      <alignment horizontal="right" vertical="center" wrapText="1"/>
    </xf>
    <xf numFmtId="0" fontId="8" fillId="0" borderId="1" xfId="60" applyFont="1" applyBorder="1" applyAlignment="1">
      <alignment horizontal="center" vertical="center" wrapText="1"/>
    </xf>
    <xf numFmtId="0" fontId="9" fillId="0" borderId="1" xfId="60" applyFont="1" applyBorder="1" applyAlignment="1">
      <alignment horizontal="left" vertical="center" wrapText="1"/>
    </xf>
    <xf numFmtId="0" fontId="9" fillId="0" borderId="1" xfId="60" applyFont="1" applyBorder="1" applyAlignment="1">
      <alignment horizontal="center" vertical="center" wrapText="1"/>
    </xf>
    <xf numFmtId="176" fontId="9" fillId="0" borderId="1" xfId="60" applyNumberFormat="1" applyFont="1" applyBorder="1" applyAlignment="1">
      <alignment horizontal="center" vertical="center" wrapText="1"/>
    </xf>
    <xf numFmtId="177" fontId="9" fillId="0" borderId="1" xfId="60" applyNumberFormat="1" applyFont="1" applyFill="1" applyBorder="1" applyAlignment="1">
      <alignment horizontal="center" vertical="center" wrapText="1"/>
    </xf>
    <xf numFmtId="177" fontId="9" fillId="0" borderId="1" xfId="60" applyNumberFormat="1" applyFont="1" applyBorder="1" applyAlignment="1">
      <alignment horizontal="center" vertical="center" wrapText="1"/>
    </xf>
    <xf numFmtId="0" fontId="7" fillId="0" borderId="0" xfId="60" applyFont="1" applyBorder="1" applyAlignment="1">
      <alignment vertical="center" wrapText="1"/>
    </xf>
    <xf numFmtId="0" fontId="3" fillId="0" borderId="0" xfId="60" applyBorder="1">
      <alignment vertical="center"/>
    </xf>
    <xf numFmtId="0" fontId="6" fillId="0" borderId="0" xfId="60" applyFont="1" applyAlignment="1">
      <alignment horizontal="center" vertical="center" wrapText="1"/>
    </xf>
    <xf numFmtId="0" fontId="7" fillId="0" borderId="0" xfId="60" applyFont="1" applyAlignment="1">
      <alignment vertical="center" wrapText="1"/>
    </xf>
    <xf numFmtId="0" fontId="7" fillId="0" borderId="0" xfId="60" applyFont="1" applyAlignment="1">
      <alignment horizontal="center" vertical="center" wrapText="1"/>
    </xf>
    <xf numFmtId="0" fontId="9" fillId="0" borderId="1" xfId="60" applyFont="1" applyBorder="1" applyAlignment="1">
      <alignment vertical="center" wrapText="1"/>
    </xf>
    <xf numFmtId="178" fontId="9" fillId="0" borderId="1" xfId="60" applyNumberFormat="1" applyFont="1" applyBorder="1" applyAlignment="1">
      <alignment vertical="center" wrapText="1"/>
    </xf>
    <xf numFmtId="179" fontId="9" fillId="0" borderId="1" xfId="60" applyNumberFormat="1" applyFont="1" applyBorder="1" applyAlignment="1">
      <alignment vertical="center" wrapText="1"/>
    </xf>
    <xf numFmtId="0" fontId="10" fillId="0" borderId="0" xfId="60" applyFont="1">
      <alignment vertical="center"/>
    </xf>
    <xf numFmtId="180" fontId="3" fillId="0" borderId="0" xfId="60" applyNumberFormat="1">
      <alignment vertical="center"/>
    </xf>
    <xf numFmtId="178" fontId="9" fillId="0" borderId="1" xfId="60" applyNumberFormat="1" applyFont="1" applyFill="1" applyBorder="1" applyAlignment="1">
      <alignment vertical="center" wrapText="1"/>
    </xf>
    <xf numFmtId="181" fontId="3" fillId="0" borderId="0" xfId="60" applyNumberFormat="1">
      <alignment vertical="center"/>
    </xf>
    <xf numFmtId="0" fontId="11" fillId="0" borderId="0" xfId="60" applyFont="1" applyAlignment="1">
      <alignment vertical="center" wrapText="1"/>
    </xf>
    <xf numFmtId="0" fontId="3" fillId="0" borderId="0" xfId="60" applyFont="1">
      <alignment vertical="center"/>
    </xf>
    <xf numFmtId="0" fontId="8" fillId="0" borderId="1" xfId="60" applyFont="1" applyBorder="1" applyAlignment="1">
      <alignment vertical="center" wrapText="1"/>
    </xf>
    <xf numFmtId="0" fontId="12" fillId="0" borderId="1" xfId="60" applyFont="1" applyBorder="1" applyAlignment="1">
      <alignment horizontal="left" vertical="center" indent="1"/>
    </xf>
    <xf numFmtId="182" fontId="3" fillId="0" borderId="1" xfId="60" applyNumberFormat="1" applyFont="1" applyFill="1" applyBorder="1">
      <alignment vertical="center"/>
    </xf>
    <xf numFmtId="182" fontId="3" fillId="0" borderId="1" xfId="60" applyNumberFormat="1" applyFont="1" applyBorder="1">
      <alignment vertical="center"/>
    </xf>
    <xf numFmtId="2" fontId="3" fillId="0" borderId="1" xfId="60" applyNumberFormat="1" applyFont="1" applyBorder="1">
      <alignment vertic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53" applyFont="1" applyFill="1" applyAlignment="1"/>
    <xf numFmtId="2" fontId="16" fillId="0" borderId="0" xfId="53" applyNumberFormat="1" applyFont="1" applyFill="1" applyAlignment="1" applyProtection="1">
      <alignment horizontal="center" vertical="center"/>
    </xf>
    <xf numFmtId="0" fontId="17" fillId="0" borderId="0" xfId="53" applyFont="1" applyFill="1" applyAlignment="1">
      <alignment horizontal="center" vertical="center"/>
    </xf>
    <xf numFmtId="2" fontId="4" fillId="0" borderId="0" xfId="53" applyNumberFormat="1" applyFont="1" applyFill="1" applyBorder="1" applyAlignment="1" applyProtection="1">
      <alignment horizontal="left"/>
    </xf>
    <xf numFmtId="2" fontId="4" fillId="0" borderId="0" xfId="53" applyNumberFormat="1" applyFont="1" applyFill="1" applyAlignment="1"/>
    <xf numFmtId="2" fontId="4" fillId="0" borderId="0" xfId="53" applyNumberFormat="1" applyFont="1" applyFill="1" applyAlignment="1" applyProtection="1">
      <alignment horizontal="center" vertical="center"/>
    </xf>
    <xf numFmtId="0" fontId="4" fillId="0" borderId="0" xfId="53" applyFont="1" applyFill="1" applyAlignment="1">
      <alignment vertical="center"/>
    </xf>
    <xf numFmtId="2" fontId="18" fillId="0" borderId="1" xfId="53" applyNumberFormat="1" applyFont="1" applyFill="1" applyBorder="1" applyAlignment="1" applyProtection="1">
      <alignment horizontal="center" vertical="center" wrapText="1"/>
    </xf>
    <xf numFmtId="2" fontId="18" fillId="0" borderId="1" xfId="57" applyNumberFormat="1" applyFont="1" applyFill="1" applyBorder="1" applyAlignment="1" applyProtection="1">
      <alignment horizontal="center" vertical="center" wrapText="1"/>
    </xf>
    <xf numFmtId="2" fontId="18" fillId="0" borderId="1" xfId="57" applyNumberFormat="1" applyFont="1" applyFill="1" applyBorder="1" applyAlignment="1">
      <alignment horizontal="center" vertical="center" wrapText="1"/>
    </xf>
    <xf numFmtId="0" fontId="19" fillId="0" borderId="1" xfId="59" applyFont="1" applyBorder="1" applyAlignment="1">
      <alignment vertical="center"/>
    </xf>
    <xf numFmtId="2" fontId="4" fillId="0" borderId="1" xfId="53" applyNumberFormat="1" applyFont="1" applyFill="1" applyBorder="1" applyAlignment="1" applyProtection="1">
      <alignment vertical="center" wrapText="1"/>
    </xf>
    <xf numFmtId="183" fontId="4" fillId="0" borderId="1" xfId="53" applyNumberFormat="1" applyFont="1" applyFill="1" applyBorder="1" applyAlignment="1" applyProtection="1">
      <alignment vertical="center" wrapText="1"/>
    </xf>
    <xf numFmtId="0" fontId="20" fillId="0" borderId="1" xfId="59" applyFont="1" applyBorder="1" applyAlignment="1">
      <alignment vertical="center"/>
    </xf>
    <xf numFmtId="0" fontId="15" fillId="0" borderId="1" xfId="53" applyFont="1" applyFill="1" applyBorder="1" applyAlignment="1"/>
    <xf numFmtId="0" fontId="19" fillId="0" borderId="1" xfId="59" applyFont="1" applyBorder="1" applyAlignment="1">
      <alignment horizontal="center" vertical="center"/>
    </xf>
    <xf numFmtId="0" fontId="20" fillId="0" borderId="1" xfId="59" applyFont="1" applyBorder="1" applyAlignment="1">
      <alignment horizontal="center" vertical="center"/>
    </xf>
    <xf numFmtId="0" fontId="4" fillId="0" borderId="0" xfId="57" applyFont="1" applyFill="1" applyAlignment="1"/>
    <xf numFmtId="2" fontId="4" fillId="0" borderId="0" xfId="53" applyNumberFormat="1" applyFont="1" applyFill="1" applyAlignment="1">
      <alignment vertical="center"/>
    </xf>
    <xf numFmtId="0" fontId="15" fillId="0" borderId="0" xfId="57" applyFont="1" applyFill="1" applyAlignment="1"/>
    <xf numFmtId="2" fontId="16" fillId="0" borderId="0" xfId="57" applyNumberFormat="1" applyFont="1" applyFill="1" applyAlignment="1" applyProtection="1">
      <alignment horizontal="center" vertical="center"/>
    </xf>
    <xf numFmtId="0" fontId="17" fillId="0" borderId="0" xfId="57" applyFont="1" applyFill="1" applyAlignment="1">
      <alignment horizontal="center" vertical="center"/>
    </xf>
    <xf numFmtId="0" fontId="21" fillId="0" borderId="0" xfId="57" applyFont="1" applyFill="1" applyAlignment="1">
      <alignment horizontal="center" vertical="center"/>
    </xf>
    <xf numFmtId="2" fontId="22" fillId="0" borderId="0" xfId="57" applyNumberFormat="1" applyFont="1" applyFill="1" applyBorder="1" applyAlignment="1" applyProtection="1">
      <alignment horizontal="left"/>
    </xf>
    <xf numFmtId="2" fontId="22" fillId="0" borderId="0" xfId="57" applyNumberFormat="1" applyFont="1" applyFill="1" applyBorder="1" applyAlignment="1"/>
    <xf numFmtId="2" fontId="22" fillId="0" borderId="0" xfId="57" applyNumberFormat="1" applyFont="1" applyFill="1" applyAlignment="1" applyProtection="1">
      <alignment horizontal="left"/>
    </xf>
    <xf numFmtId="2" fontId="4" fillId="0" borderId="0" xfId="57" applyNumberFormat="1" applyFont="1" applyFill="1" applyBorder="1" applyAlignment="1">
      <alignment horizontal="center" vertical="center"/>
    </xf>
    <xf numFmtId="0" fontId="17" fillId="0" borderId="0" xfId="57" applyFont="1" applyFill="1" applyAlignment="1">
      <alignment vertical="center"/>
    </xf>
    <xf numFmtId="0" fontId="21" fillId="0" borderId="0" xfId="57" applyFont="1" applyFill="1" applyAlignment="1">
      <alignment vertical="center"/>
    </xf>
    <xf numFmtId="0" fontId="4" fillId="0" borderId="0" xfId="57" applyFont="1" applyFill="1" applyAlignment="1">
      <alignment vertical="center"/>
    </xf>
    <xf numFmtId="0" fontId="20" fillId="0" borderId="1" xfId="59" applyFont="1" applyBorder="1" applyAlignment="1">
      <alignment horizontal="left" vertical="center"/>
    </xf>
    <xf numFmtId="2" fontId="4" fillId="0" borderId="1" xfId="57" applyNumberFormat="1" applyFont="1" applyFill="1" applyBorder="1" applyAlignment="1" applyProtection="1">
      <alignment vertical="center" wrapText="1"/>
    </xf>
    <xf numFmtId="183" fontId="4" fillId="0" borderId="1" xfId="53" applyNumberFormat="1" applyFont="1" applyFill="1" applyBorder="1" applyAlignment="1">
      <alignment vertical="center" wrapText="1"/>
    </xf>
    <xf numFmtId="0" fontId="19" fillId="0" borderId="1" xfId="59" applyFont="1" applyBorder="1" applyAlignment="1">
      <alignment horizontal="left" vertical="center"/>
    </xf>
    <xf numFmtId="0" fontId="4" fillId="0" borderId="1" xfId="57" applyFont="1" applyFill="1" applyBorder="1" applyAlignment="1"/>
    <xf numFmtId="0" fontId="15" fillId="0" borderId="1" xfId="57" applyFont="1" applyFill="1" applyBorder="1" applyAlignment="1"/>
    <xf numFmtId="49" fontId="4" fillId="0" borderId="0" xfId="57" applyNumberFormat="1" applyFont="1" applyFill="1" applyAlignment="1" applyProtection="1">
      <alignment vertical="center"/>
    </xf>
    <xf numFmtId="2" fontId="4" fillId="0" borderId="0" xfId="57" applyNumberFormat="1" applyFont="1" applyFill="1" applyAlignment="1"/>
    <xf numFmtId="0" fontId="13" fillId="0" borderId="0" xfId="0" applyFont="1" applyAlignment="1">
      <alignment horizontal="center" vertical="center" wrapText="1"/>
    </xf>
    <xf numFmtId="0" fontId="23" fillId="0" borderId="0" xfId="0" applyFont="1" applyAlignment="1">
      <alignment horizontal="left" vertical="justify" wrapText="1"/>
    </xf>
    <xf numFmtId="2" fontId="18" fillId="0" borderId="1" xfId="53" applyNumberFormat="1" applyFont="1" applyFill="1" applyBorder="1" applyAlignment="1">
      <alignment horizontal="center" vertical="center" wrapText="1"/>
    </xf>
    <xf numFmtId="0" fontId="18" fillId="0" borderId="1" xfId="56" applyFont="1" applyFill="1" applyBorder="1" applyAlignment="1" applyProtection="1">
      <alignment horizontal="center" vertical="center"/>
      <protection locked="0"/>
    </xf>
    <xf numFmtId="184" fontId="18" fillId="0" borderId="1" xfId="1" applyNumberFormat="1" applyFont="1" applyBorder="1" applyAlignment="1" applyProtection="1">
      <alignment horizontal="center" vertical="center" wrapText="1"/>
    </xf>
    <xf numFmtId="0" fontId="4" fillId="0" borderId="1" xfId="51" applyFont="1" applyFill="1" applyBorder="1" applyAlignment="1" applyProtection="1">
      <alignment vertical="center"/>
      <protection locked="0"/>
    </xf>
    <xf numFmtId="184" fontId="4" fillId="0" borderId="1" xfId="1" applyNumberFormat="1" applyFont="1" applyBorder="1" applyAlignment="1" applyProtection="1">
      <alignment horizontal="center" vertical="center" wrapText="1"/>
    </xf>
    <xf numFmtId="2" fontId="16" fillId="2" borderId="0" xfId="53" applyNumberFormat="1" applyFont="1" applyFill="1" applyAlignment="1" applyProtection="1">
      <alignment horizontal="center" vertical="center"/>
    </xf>
    <xf numFmtId="2" fontId="4" fillId="0" borderId="0" xfId="53" applyNumberFormat="1" applyFont="1" applyFill="1" applyBorder="1" applyAlignment="1"/>
    <xf numFmtId="2" fontId="4" fillId="0" borderId="0" xfId="53" applyNumberFormat="1" applyFont="1" applyFill="1" applyAlignment="1" applyProtection="1">
      <alignment horizontal="left"/>
    </xf>
    <xf numFmtId="2" fontId="4" fillId="0" borderId="0" xfId="53" applyNumberFormat="1" applyFont="1" applyFill="1" applyBorder="1" applyAlignment="1">
      <alignment horizontal="center" vertical="center"/>
    </xf>
    <xf numFmtId="0" fontId="17" fillId="0" borderId="0" xfId="53" applyFont="1" applyFill="1" applyAlignment="1">
      <alignment vertical="center"/>
    </xf>
    <xf numFmtId="184" fontId="18" fillId="0" borderId="1" xfId="1" applyNumberFormat="1" applyFont="1" applyFill="1" applyBorder="1" applyAlignment="1">
      <alignment vertical="center" wrapText="1"/>
    </xf>
    <xf numFmtId="185" fontId="18" fillId="0" borderId="1" xfId="3" applyNumberFormat="1" applyFont="1" applyFill="1" applyBorder="1" applyAlignment="1" applyProtection="1">
      <alignment vertical="center" wrapText="1"/>
    </xf>
    <xf numFmtId="0" fontId="4" fillId="0" borderId="1" xfId="56" applyFont="1" applyFill="1" applyBorder="1" applyAlignment="1" applyProtection="1">
      <alignment vertical="center"/>
      <protection locked="0"/>
    </xf>
    <xf numFmtId="184" fontId="4" fillId="0" borderId="1" xfId="1" applyNumberFormat="1" applyFont="1" applyFill="1" applyBorder="1" applyAlignment="1">
      <alignment vertical="center" wrapText="1"/>
    </xf>
    <xf numFmtId="185" fontId="4" fillId="0" borderId="1" xfId="3" applyNumberFormat="1" applyFont="1" applyFill="1" applyBorder="1" applyAlignment="1" applyProtection="1">
      <alignment vertical="center" wrapText="1"/>
    </xf>
    <xf numFmtId="0" fontId="4" fillId="0" borderId="2" xfId="57" applyFont="1" applyFill="1" applyBorder="1" applyAlignment="1">
      <alignment horizontal="left" wrapText="1"/>
    </xf>
    <xf numFmtId="0" fontId="4" fillId="2" borderId="2" xfId="57" applyFont="1" applyFill="1" applyBorder="1" applyAlignment="1">
      <alignment horizontal="left" wrapText="1"/>
    </xf>
    <xf numFmtId="2" fontId="24" fillId="0" borderId="0" xfId="53" applyNumberFormat="1" applyFont="1" applyAlignment="1">
      <alignment horizontal="center" vertical="center"/>
    </xf>
    <xf numFmtId="2" fontId="25" fillId="0" borderId="0" xfId="53" applyNumberFormat="1" applyFont="1" applyAlignment="1"/>
    <xf numFmtId="0" fontId="4" fillId="0" borderId="0" xfId="53" applyFont="1">
      <alignment vertical="center"/>
    </xf>
    <xf numFmtId="2" fontId="16" fillId="2" borderId="0" xfId="57" applyNumberFormat="1" applyFont="1" applyFill="1" applyAlignment="1" applyProtection="1">
      <alignment horizontal="center" vertical="center"/>
    </xf>
    <xf numFmtId="184" fontId="18" fillId="0" borderId="1" xfId="1" applyNumberFormat="1" applyFont="1" applyBorder="1" applyAlignment="1">
      <alignment vertical="center" wrapText="1"/>
    </xf>
    <xf numFmtId="184" fontId="4" fillId="0" borderId="1" xfId="1" applyNumberFormat="1" applyFont="1" applyBorder="1" applyAlignment="1">
      <alignment vertical="center" wrapText="1"/>
    </xf>
    <xf numFmtId="0" fontId="26" fillId="0" borderId="0" xfId="0" applyFont="1" applyAlignment="1">
      <alignment horizontal="left" vertical="justify" wrapText="1"/>
    </xf>
    <xf numFmtId="0" fontId="17" fillId="0" borderId="0" xfId="54" applyFont="1" applyFill="1" applyAlignment="1">
      <alignment vertical="center"/>
    </xf>
    <xf numFmtId="0" fontId="27" fillId="0" borderId="0" xfId="54" applyFont="1" applyFill="1" applyAlignment="1">
      <alignment vertical="center"/>
    </xf>
    <xf numFmtId="0" fontId="4" fillId="0" borderId="0" xfId="54" applyFont="1" applyFill="1" applyAlignment="1">
      <alignment vertical="center"/>
    </xf>
    <xf numFmtId="0" fontId="4" fillId="0" borderId="0" xfId="49" applyFont="1" applyFill="1" applyAlignment="1"/>
    <xf numFmtId="0" fontId="18" fillId="0" borderId="0" xfId="49" applyFont="1" applyFill="1" applyAlignment="1"/>
    <xf numFmtId="0" fontId="17" fillId="0" borderId="0" xfId="49" applyFont="1" applyFill="1" applyAlignment="1"/>
    <xf numFmtId="0" fontId="28" fillId="0" borderId="0" xfId="54" applyFont="1" applyFill="1" applyAlignment="1">
      <alignment vertical="center"/>
    </xf>
    <xf numFmtId="0" fontId="4" fillId="0" borderId="0" xfId="54" applyFont="1" applyFill="1" applyAlignment="1">
      <alignment horizontal="center" vertical="center"/>
    </xf>
    <xf numFmtId="0" fontId="18" fillId="0" borderId="1" xfId="54" applyFont="1" applyFill="1" applyBorder="1" applyAlignment="1">
      <alignment horizontal="center" vertical="center"/>
    </xf>
    <xf numFmtId="0" fontId="18" fillId="0" borderId="1" xfId="49" applyNumberFormat="1" applyFont="1" applyFill="1" applyBorder="1" applyAlignment="1" applyProtection="1">
      <alignment horizontal="center" vertical="center" wrapText="1"/>
    </xf>
    <xf numFmtId="184" fontId="18" fillId="0" borderId="1" xfId="1" applyNumberFormat="1" applyFont="1" applyFill="1" applyBorder="1" applyAlignment="1" applyProtection="1">
      <alignment horizontal="right" vertical="center"/>
    </xf>
    <xf numFmtId="49" fontId="4" fillId="0" borderId="1" xfId="53" applyNumberFormat="1" applyFont="1" applyFill="1" applyBorder="1" applyAlignment="1">
      <alignment horizontal="left" vertical="center" wrapText="1"/>
    </xf>
    <xf numFmtId="186" fontId="29" fillId="3" borderId="1" xfId="55" applyNumberFormat="1" applyFont="1" applyFill="1" applyBorder="1" applyAlignment="1">
      <alignment horizontal="right" vertical="center"/>
    </xf>
    <xf numFmtId="184" fontId="4" fillId="0" borderId="1" xfId="1" applyNumberFormat="1" applyFont="1" applyFill="1" applyBorder="1" applyAlignment="1" applyProtection="1">
      <alignment horizontal="right" vertical="center"/>
    </xf>
    <xf numFmtId="186" fontId="30" fillId="3" borderId="1" xfId="0" applyNumberFormat="1" applyFont="1" applyFill="1" applyBorder="1" applyAlignment="1" applyProtection="1">
      <alignment vertical="center"/>
    </xf>
    <xf numFmtId="186" fontId="0" fillId="3" borderId="1" xfId="55" applyNumberFormat="1" applyFont="1" applyFill="1" applyBorder="1" applyAlignment="1">
      <alignment horizontal="right" vertical="center"/>
    </xf>
    <xf numFmtId="186" fontId="0" fillId="0" borderId="1" xfId="55" applyNumberFormat="1" applyFont="1" applyFill="1" applyBorder="1" applyAlignment="1">
      <alignment horizontal="right" vertical="center"/>
    </xf>
    <xf numFmtId="186" fontId="4" fillId="3" borderId="1" xfId="0" applyNumberFormat="1" applyFont="1" applyFill="1" applyBorder="1" applyAlignment="1" applyProtection="1">
      <alignment vertical="center"/>
    </xf>
    <xf numFmtId="0" fontId="27" fillId="0" borderId="1" xfId="54" applyFont="1" applyFill="1" applyBorder="1" applyAlignment="1">
      <alignment horizontal="center" vertical="center"/>
    </xf>
    <xf numFmtId="2" fontId="27" fillId="0" borderId="1" xfId="57" applyNumberFormat="1" applyFont="1" applyFill="1" applyBorder="1" applyAlignment="1" applyProtection="1">
      <alignment horizontal="center" vertical="center" wrapText="1"/>
    </xf>
    <xf numFmtId="2" fontId="27" fillId="0" borderId="1" xfId="53" applyNumberFormat="1" applyFont="1" applyFill="1" applyBorder="1" applyAlignment="1">
      <alignment horizontal="center" vertical="center" wrapText="1"/>
    </xf>
    <xf numFmtId="2" fontId="24" fillId="0" borderId="0" xfId="53" applyNumberFormat="1" applyFont="1" applyFill="1" applyAlignment="1">
      <alignment horizontal="center" vertical="center"/>
    </xf>
    <xf numFmtId="2" fontId="25" fillId="0" borderId="0" xfId="53" applyNumberFormat="1" applyFont="1" applyFill="1" applyAlignment="1"/>
    <xf numFmtId="2" fontId="25" fillId="0" borderId="0" xfId="53" applyNumberFormat="1" applyFont="1" applyFill="1" applyAlignment="1">
      <alignment vertical="center"/>
    </xf>
    <xf numFmtId="2" fontId="16" fillId="0" borderId="0" xfId="53" applyNumberFormat="1" applyFont="1" applyFill="1" applyAlignment="1">
      <alignment horizontal="center" vertical="center"/>
    </xf>
    <xf numFmtId="2" fontId="16" fillId="2" borderId="0" xfId="53" applyNumberFormat="1" applyFont="1" applyFill="1" applyAlignment="1">
      <alignment horizontal="center" vertical="center"/>
    </xf>
    <xf numFmtId="31" fontId="4" fillId="0" borderId="0" xfId="53" applyNumberFormat="1" applyFont="1" applyFill="1" applyAlignment="1">
      <alignment horizontal="left"/>
    </xf>
    <xf numFmtId="2" fontId="4" fillId="0" borderId="0" xfId="53" applyNumberFormat="1" applyFont="1" applyFill="1" applyAlignment="1">
      <alignment horizontal="center" vertical="center"/>
    </xf>
    <xf numFmtId="49" fontId="30" fillId="0" borderId="1" xfId="53" applyNumberFormat="1" applyFont="1" applyFill="1" applyBorder="1" applyAlignment="1">
      <alignment vertical="center" wrapText="1"/>
    </xf>
    <xf numFmtId="49" fontId="30" fillId="0" borderId="1" xfId="53" applyNumberFormat="1" applyFont="1" applyFill="1" applyBorder="1" applyAlignment="1">
      <alignment horizontal="left" vertical="center" wrapText="1" indent="1"/>
    </xf>
    <xf numFmtId="2" fontId="4" fillId="0" borderId="1" xfId="53" applyNumberFormat="1" applyFont="1" applyFill="1" applyBorder="1" applyAlignment="1">
      <alignment vertical="center" wrapText="1"/>
    </xf>
    <xf numFmtId="0" fontId="31" fillId="0" borderId="1" xfId="55" applyFont="1" applyFill="1" applyBorder="1" applyAlignment="1">
      <alignment vertical="center"/>
    </xf>
    <xf numFmtId="0" fontId="4" fillId="0" borderId="1" xfId="53" applyFont="1" applyFill="1" applyBorder="1" applyAlignment="1"/>
    <xf numFmtId="184" fontId="30" fillId="0" borderId="1" xfId="1" applyNumberFormat="1" applyFont="1" applyFill="1" applyBorder="1" applyAlignment="1">
      <alignment vertical="center" wrapText="1"/>
    </xf>
    <xf numFmtId="0" fontId="32" fillId="0" borderId="1" xfId="55" applyFont="1" applyFill="1" applyBorder="1" applyAlignment="1">
      <alignment horizontal="center" vertical="center"/>
    </xf>
    <xf numFmtId="0" fontId="15" fillId="0" borderId="0" xfId="53" applyAlignment="1"/>
    <xf numFmtId="49" fontId="30" fillId="0" borderId="1" xfId="53" applyNumberFormat="1" applyFont="1" applyFill="1" applyBorder="1" applyAlignment="1">
      <alignment horizontal="left" vertical="center" wrapText="1"/>
    </xf>
    <xf numFmtId="184" fontId="33" fillId="0" borderId="1" xfId="1" applyNumberFormat="1" applyFont="1" applyFill="1" applyBorder="1" applyAlignment="1">
      <alignment vertical="center" wrapText="1"/>
    </xf>
    <xf numFmtId="0" fontId="26" fillId="0" borderId="0" xfId="0" applyFont="1" applyAlignment="1">
      <alignment vertical="justify" wrapText="1"/>
    </xf>
    <xf numFmtId="184" fontId="18" fillId="0" borderId="1" xfId="1" applyNumberFormat="1" applyFont="1" applyBorder="1" applyAlignment="1" applyProtection="1">
      <alignment vertical="center" wrapText="1"/>
    </xf>
    <xf numFmtId="184" fontId="18" fillId="0" borderId="1" xfId="1" applyNumberFormat="1" applyFont="1" applyFill="1" applyBorder="1" applyAlignment="1" applyProtection="1">
      <alignment vertical="center" wrapText="1"/>
    </xf>
    <xf numFmtId="10" fontId="4" fillId="0" borderId="0" xfId="53" applyNumberFormat="1" applyFont="1" applyFill="1" applyAlignment="1"/>
    <xf numFmtId="184" fontId="4" fillId="0" borderId="1" xfId="1" applyNumberFormat="1" applyFont="1" applyFill="1" applyBorder="1" applyAlignment="1" applyProtection="1">
      <alignment vertical="center" wrapText="1"/>
    </xf>
    <xf numFmtId="184" fontId="29" fillId="0" borderId="1" xfId="1" applyNumberFormat="1" applyFont="1" applyBorder="1" applyAlignment="1">
      <alignment vertical="center"/>
    </xf>
    <xf numFmtId="184" fontId="4" fillId="0" borderId="1" xfId="1" applyNumberFormat="1" applyFont="1" applyBorder="1" applyAlignment="1" applyProtection="1">
      <alignment vertical="center" wrapText="1"/>
    </xf>
    <xf numFmtId="184" fontId="18" fillId="0" borderId="1" xfId="1" applyNumberFormat="1" applyFont="1" applyBorder="1" applyAlignment="1">
      <alignment vertical="center"/>
    </xf>
    <xf numFmtId="0" fontId="18" fillId="0" borderId="1" xfId="56" applyFont="1" applyFill="1" applyBorder="1" applyAlignment="1" applyProtection="1">
      <alignment vertical="center"/>
      <protection locked="0"/>
    </xf>
    <xf numFmtId="184" fontId="4" fillId="0" borderId="1" xfId="1" applyNumberFormat="1" applyFont="1" applyFill="1" applyBorder="1" applyAlignment="1">
      <alignment vertical="center"/>
    </xf>
    <xf numFmtId="3" fontId="30" fillId="0" borderId="1" xfId="0" applyNumberFormat="1" applyFont="1" applyFill="1" applyBorder="1" applyAlignment="1" applyProtection="1">
      <alignment horizontal="right" vertical="center"/>
    </xf>
    <xf numFmtId="184" fontId="4" fillId="0" borderId="1" xfId="1" applyNumberFormat="1" applyFont="1" applyBorder="1" applyAlignment="1">
      <alignment vertical="center"/>
    </xf>
    <xf numFmtId="0" fontId="15" fillId="0" borderId="0" xfId="53" applyFont="1" applyFill="1" applyBorder="1" applyAlignment="1"/>
    <xf numFmtId="0" fontId="15" fillId="0" borderId="0" xfId="57" applyAlignment="1"/>
    <xf numFmtId="184" fontId="18" fillId="0" borderId="1" xfId="1" applyNumberFormat="1" applyFont="1" applyFill="1" applyBorder="1" applyAlignment="1">
      <alignment vertical="center"/>
    </xf>
    <xf numFmtId="0" fontId="15" fillId="0" borderId="0" xfId="57" applyFont="1" applyFill="1" applyBorder="1" applyAlignment="1"/>
    <xf numFmtId="0" fontId="14" fillId="0" borderId="0" xfId="0" applyFont="1" applyAlignment="1">
      <alignment horizontal="left" vertical="justify" wrapText="1"/>
    </xf>
    <xf numFmtId="0" fontId="34" fillId="0" borderId="0" xfId="0" applyFont="1" applyAlignment="1">
      <alignment horizontal="left" vertical="justify"/>
    </xf>
    <xf numFmtId="0" fontId="15" fillId="0" borderId="0" xfId="53" applyFont="1" applyFill="1" applyAlignment="1">
      <alignment vertical="center"/>
    </xf>
    <xf numFmtId="186" fontId="35" fillId="0" borderId="1" xfId="59" applyNumberFormat="1" applyFont="1" applyFill="1" applyBorder="1" applyAlignment="1">
      <alignment vertical="center"/>
    </xf>
    <xf numFmtId="186" fontId="0" fillId="0" borderId="1" xfId="59" applyNumberFormat="1" applyFill="1" applyBorder="1" applyAlignment="1">
      <alignment vertical="center"/>
    </xf>
    <xf numFmtId="0" fontId="0" fillId="0" borderId="1" xfId="59" applyFill="1" applyBorder="1" applyAlignment="1">
      <alignment vertical="center"/>
    </xf>
    <xf numFmtId="0" fontId="0" fillId="0" borderId="0" xfId="0" applyFill="1" applyAlignment="1">
      <alignment vertical="center"/>
    </xf>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center" wrapText="1"/>
    </xf>
    <xf numFmtId="0" fontId="26" fillId="0" borderId="0" xfId="0" applyFont="1" applyFill="1" applyAlignment="1">
      <alignment horizontal="left" vertical="center" wrapText="1"/>
    </xf>
    <xf numFmtId="185" fontId="36" fillId="3" borderId="1" xfId="3" applyNumberFormat="1" applyFont="1" applyFill="1" applyBorder="1" applyAlignment="1" applyProtection="1">
      <alignment horizontal="right" vertical="center"/>
    </xf>
    <xf numFmtId="185" fontId="4" fillId="0" borderId="1" xfId="53" applyNumberFormat="1" applyFont="1" applyFill="1" applyBorder="1" applyAlignment="1">
      <alignment vertical="center" wrapText="1"/>
    </xf>
    <xf numFmtId="185" fontId="29" fillId="3" borderId="1" xfId="3" applyNumberFormat="1" applyFont="1" applyFill="1" applyBorder="1" applyAlignment="1" applyProtection="1">
      <alignment horizontal="right" vertical="center"/>
    </xf>
    <xf numFmtId="0" fontId="4" fillId="0" borderId="2" xfId="53" applyFont="1" applyFill="1" applyBorder="1" applyAlignment="1">
      <alignment horizontal="left" wrapText="1"/>
    </xf>
    <xf numFmtId="0" fontId="23" fillId="0" borderId="0" xfId="0" applyFont="1" applyFill="1" applyAlignment="1">
      <alignment horizontal="left" vertical="justify" wrapText="1"/>
    </xf>
    <xf numFmtId="0" fontId="26" fillId="0" borderId="0" xfId="0" applyFont="1" applyFill="1" applyAlignment="1">
      <alignment horizontal="left" vertical="justify" wrapText="1"/>
    </xf>
    <xf numFmtId="184" fontId="35" fillId="3" borderId="1" xfId="1" applyNumberFormat="1" applyFont="1" applyFill="1" applyBorder="1" applyAlignment="1">
      <alignment horizontal="right" vertical="center"/>
    </xf>
    <xf numFmtId="184" fontId="35" fillId="0" borderId="1" xfId="1" applyNumberFormat="1" applyFont="1" applyFill="1" applyBorder="1" applyAlignment="1">
      <alignment horizontal="right" vertical="center"/>
    </xf>
    <xf numFmtId="185" fontId="35" fillId="3" borderId="1" xfId="3" applyNumberFormat="1" applyFont="1" applyFill="1" applyBorder="1" applyAlignment="1" applyProtection="1">
      <alignment horizontal="right" vertical="center"/>
    </xf>
    <xf numFmtId="186" fontId="29" fillId="0" borderId="1" xfId="55" applyNumberFormat="1" applyFont="1" applyFill="1" applyBorder="1" applyAlignment="1">
      <alignment horizontal="right" vertical="center"/>
    </xf>
    <xf numFmtId="185" fontId="0" fillId="3" borderId="1" xfId="3" applyNumberFormat="1" applyFont="1" applyFill="1" applyBorder="1" applyAlignment="1" applyProtection="1">
      <alignment horizontal="right" vertical="center"/>
    </xf>
    <xf numFmtId="184" fontId="0" fillId="3" borderId="1" xfId="1" applyNumberFormat="1" applyFont="1" applyFill="1" applyBorder="1" applyAlignment="1">
      <alignment horizontal="right" vertical="center"/>
    </xf>
    <xf numFmtId="184" fontId="0" fillId="0" borderId="1" xfId="1" applyNumberFormat="1" applyFont="1" applyFill="1" applyBorder="1" applyAlignment="1">
      <alignment horizontal="right" vertical="center"/>
    </xf>
    <xf numFmtId="184" fontId="4" fillId="3" borderId="1" xfId="1" applyNumberFormat="1" applyFont="1" applyFill="1" applyBorder="1" applyAlignment="1" applyProtection="1">
      <alignment vertical="center"/>
    </xf>
    <xf numFmtId="0" fontId="4" fillId="0" borderId="1" xfId="53" applyFont="1" applyFill="1" applyBorder="1" applyAlignment="1">
      <alignment horizontal="left" vertical="center" wrapText="1"/>
    </xf>
    <xf numFmtId="184" fontId="4" fillId="0" borderId="1" xfId="1" applyNumberFormat="1" applyFont="1" applyFill="1" applyBorder="1" applyAlignment="1" applyProtection="1">
      <alignment horizontal="left" vertical="center"/>
    </xf>
    <xf numFmtId="187" fontId="18" fillId="3" borderId="1" xfId="0" applyNumberFormat="1" applyFont="1" applyFill="1" applyBorder="1" applyAlignment="1" applyProtection="1">
      <alignment vertical="center"/>
    </xf>
    <xf numFmtId="187" fontId="18" fillId="0" borderId="1" xfId="0" applyNumberFormat="1" applyFont="1" applyFill="1" applyBorder="1" applyAlignment="1" applyProtection="1">
      <alignment vertical="center"/>
    </xf>
    <xf numFmtId="187" fontId="4" fillId="0" borderId="1" xfId="0" applyNumberFormat="1" applyFont="1" applyFill="1" applyBorder="1" applyAlignment="1" applyProtection="1">
      <alignment vertical="center"/>
    </xf>
    <xf numFmtId="187" fontId="4" fillId="3" borderId="1" xfId="0" applyNumberFormat="1" applyFont="1" applyFill="1" applyBorder="1" applyAlignment="1" applyProtection="1">
      <alignment vertical="center"/>
    </xf>
    <xf numFmtId="187" fontId="0" fillId="3" borderId="1" xfId="55" applyNumberFormat="1" applyFont="1" applyFill="1" applyBorder="1" applyAlignment="1">
      <alignment vertical="center"/>
    </xf>
    <xf numFmtId="184" fontId="18" fillId="0" borderId="1" xfId="1" applyNumberFormat="1" applyFont="1" applyFill="1" applyBorder="1" applyAlignment="1" applyProtection="1">
      <alignment horizontal="left" vertical="center"/>
    </xf>
    <xf numFmtId="0" fontId="4" fillId="0" borderId="1" xfId="49" applyNumberFormat="1" applyFont="1" applyFill="1" applyBorder="1" applyAlignment="1" applyProtection="1">
      <alignment horizontal="left" vertical="center"/>
    </xf>
    <xf numFmtId="0" fontId="17" fillId="0" borderId="0" xfId="49" applyFont="1" applyFill="1" applyBorder="1" applyAlignment="1"/>
    <xf numFmtId="2" fontId="30" fillId="0" borderId="0" xfId="53" applyNumberFormat="1" applyFont="1" applyFill="1" applyAlignment="1">
      <alignment horizontal="center" vertical="center"/>
    </xf>
    <xf numFmtId="2" fontId="18" fillId="0" borderId="1" xfId="53" applyNumberFormat="1" applyFont="1" applyFill="1" applyBorder="1" applyAlignment="1">
      <alignment horizontal="center" vertical="center"/>
    </xf>
    <xf numFmtId="49" fontId="30" fillId="0" borderId="1" xfId="53" applyNumberFormat="1" applyFont="1" applyFill="1" applyBorder="1" applyAlignment="1">
      <alignment vertical="center"/>
    </xf>
    <xf numFmtId="184" fontId="30" fillId="0" borderId="1" xfId="1" applyNumberFormat="1" applyFont="1" applyBorder="1" applyAlignment="1">
      <alignment vertical="center" wrapText="1"/>
    </xf>
    <xf numFmtId="49" fontId="30" fillId="0" borderId="1" xfId="53" applyNumberFormat="1" applyFont="1" applyFill="1" applyBorder="1" applyAlignment="1">
      <alignment horizontal="left" vertical="center" indent="1"/>
    </xf>
    <xf numFmtId="184" fontId="33" fillId="0" borderId="1" xfId="1" applyNumberFormat="1" applyFont="1" applyBorder="1" applyAlignment="1">
      <alignment vertical="center" wrapText="1"/>
    </xf>
    <xf numFmtId="0" fontId="37" fillId="0" borderId="1" xfId="53" applyFont="1" applyFill="1" applyBorder="1" applyAlignment="1">
      <alignment horizontal="center" vertical="center"/>
    </xf>
    <xf numFmtId="0" fontId="0" fillId="0" borderId="0" xfId="0" applyFont="1" applyFill="1" applyAlignment="1">
      <alignment vertical="center"/>
    </xf>
    <xf numFmtId="0" fontId="38" fillId="0" borderId="0" xfId="0" applyFont="1" applyFill="1" applyAlignment="1">
      <alignment horizontal="left" vertical="top" wrapText="1"/>
    </xf>
    <xf numFmtId="0" fontId="39" fillId="0" borderId="0" xfId="0" applyFont="1" applyFill="1" applyAlignment="1">
      <alignment vertical="top" wrapText="1"/>
    </xf>
    <xf numFmtId="184" fontId="18" fillId="0" borderId="1" xfId="1" applyNumberFormat="1" applyFont="1" applyFill="1" applyBorder="1" applyAlignment="1" applyProtection="1">
      <alignment horizontal="center" vertical="center" wrapText="1"/>
    </xf>
    <xf numFmtId="184" fontId="4" fillId="0" borderId="1" xfId="1" applyNumberFormat="1" applyFont="1" applyFill="1" applyBorder="1" applyAlignment="1" applyProtection="1">
      <alignment horizontal="center" vertical="center" wrapText="1"/>
    </xf>
    <xf numFmtId="184" fontId="4" fillId="0" borderId="1" xfId="1" applyNumberFormat="1" applyFont="1" applyFill="1" applyBorder="1" applyAlignment="1" applyProtection="1">
      <alignment vertical="center"/>
      <protection locked="0"/>
    </xf>
    <xf numFmtId="0" fontId="23" fillId="0" borderId="0" xfId="0" applyFont="1" applyFill="1" applyAlignment="1">
      <alignment horizontal="left" vertical="top" wrapText="1"/>
    </xf>
    <xf numFmtId="0" fontId="26" fillId="0" borderId="0" xfId="0" applyFont="1" applyFill="1" applyAlignment="1">
      <alignment horizontal="left" vertical="top" wrapText="1"/>
    </xf>
    <xf numFmtId="188" fontId="15" fillId="0" borderId="0" xfId="57" applyNumberFormat="1" applyFont="1" applyFill="1" applyAlignment="1"/>
    <xf numFmtId="188" fontId="16" fillId="0" borderId="0" xfId="57" applyNumberFormat="1" applyFont="1" applyFill="1" applyAlignment="1" applyProtection="1">
      <alignment horizontal="center" vertical="center"/>
    </xf>
    <xf numFmtId="188" fontId="22" fillId="0" borderId="0" xfId="57" applyNumberFormat="1" applyFont="1" applyFill="1" applyBorder="1" applyAlignment="1"/>
    <xf numFmtId="188" fontId="18" fillId="0" borderId="1" xfId="57" applyNumberFormat="1" applyFont="1" applyFill="1" applyBorder="1" applyAlignment="1" applyProtection="1">
      <alignment horizontal="center" vertical="center" wrapText="1"/>
    </xf>
    <xf numFmtId="185" fontId="18" fillId="0" borderId="1" xfId="3" applyNumberFormat="1" applyFont="1" applyFill="1" applyBorder="1" applyAlignment="1" applyProtection="1">
      <alignment vertical="center"/>
    </xf>
    <xf numFmtId="185" fontId="4" fillId="0" borderId="1" xfId="3" applyNumberFormat="1" applyFont="1" applyFill="1" applyBorder="1" applyAlignment="1" applyProtection="1">
      <alignment vertical="center"/>
    </xf>
    <xf numFmtId="0" fontId="4" fillId="0" borderId="0" xfId="57" applyFont="1" applyFill="1" applyBorder="1" applyAlignment="1">
      <alignment horizontal="left" vertical="center"/>
    </xf>
    <xf numFmtId="188" fontId="4" fillId="0" borderId="0" xfId="57" applyNumberFormat="1" applyFont="1" applyFill="1" applyBorder="1" applyAlignment="1">
      <alignment horizontal="left" vertical="center"/>
    </xf>
    <xf numFmtId="0" fontId="4" fillId="2" borderId="0" xfId="57" applyFont="1" applyFill="1" applyBorder="1" applyAlignment="1">
      <alignment horizontal="left" vertical="center"/>
    </xf>
    <xf numFmtId="0" fontId="40" fillId="0" borderId="0" xfId="0" applyFont="1"/>
    <xf numFmtId="0" fontId="41" fillId="0" borderId="0" xfId="0" applyFont="1" applyAlignment="1">
      <alignment horizontal="center" vertical="center"/>
    </xf>
    <xf numFmtId="0" fontId="42" fillId="0" borderId="0" xfId="0" applyFont="1" applyBorder="1" applyAlignment="1">
      <alignment horizontal="left" vertical="center"/>
    </xf>
    <xf numFmtId="0" fontId="43" fillId="0" borderId="0" xfId="0" applyFont="1" applyBorder="1"/>
    <xf numFmtId="0" fontId="40" fillId="0" borderId="0" xfId="0" applyFont="1" applyBorder="1"/>
    <xf numFmtId="0" fontId="40" fillId="0" borderId="0" xfId="58" applyFont="1" applyBorder="1"/>
    <xf numFmtId="0" fontId="0" fillId="0" borderId="0" xfId="59">
      <alignment vertical="center"/>
    </xf>
    <xf numFmtId="0" fontId="44" fillId="0" borderId="0" xfId="59" applyFont="1">
      <alignment vertical="center"/>
    </xf>
    <xf numFmtId="0" fontId="45" fillId="0" borderId="0" xfId="59" applyFont="1" applyAlignment="1">
      <alignment horizontal="center" vertical="center" wrapText="1"/>
    </xf>
    <xf numFmtId="0" fontId="45" fillId="0" borderId="0" xfId="59" applyFont="1" applyAlignment="1">
      <alignment horizontal="center" vertical="center"/>
    </xf>
    <xf numFmtId="57" fontId="46" fillId="0" borderId="0" xfId="59" applyNumberFormat="1" applyFont="1" applyAlignment="1">
      <alignment horizontal="center" vertical="center"/>
    </xf>
    <xf numFmtId="0" fontId="46" fillId="0" borderId="0" xfId="59" applyFont="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6 2" xfId="50"/>
    <cellStyle name="常规_西安" xfId="51"/>
    <cellStyle name="常规 2 9" xfId="52"/>
    <cellStyle name="常规 2 2" xfId="53"/>
    <cellStyle name="常规 2 3" xfId="54"/>
    <cellStyle name="常规 2 3 2" xfId="55"/>
    <cellStyle name="3232" xfId="56"/>
    <cellStyle name="常规 2" xfId="57"/>
    <cellStyle name="常规 2 4" xfId="58"/>
    <cellStyle name="常规 3" xfId="59"/>
    <cellStyle name="常规 7"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haredStrings" Target="sharedStrings.xml"/><Relationship Id="rId55" Type="http://schemas.openxmlformats.org/officeDocument/2006/relationships/styles" Target="styles.xml"/><Relationship Id="rId54" Type="http://schemas.openxmlformats.org/officeDocument/2006/relationships/theme" Target="theme/theme1.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P24" sqref="P24"/>
    </sheetView>
  </sheetViews>
  <sheetFormatPr defaultColWidth="9" defaultRowHeight="13.5"/>
  <cols>
    <col min="1" max="6" width="9" style="231"/>
    <col min="7" max="7" width="9" style="231" customWidth="1"/>
    <col min="8" max="16384" width="9" style="231"/>
  </cols>
  <sheetData>
    <row r="1" ht="18.75" spans="1:1">
      <c r="A1" s="232"/>
    </row>
    <row r="11" ht="87.75" customHeight="1" spans="1:9">
      <c r="A11" s="233" t="s">
        <v>0</v>
      </c>
      <c r="B11" s="234"/>
      <c r="C11" s="234"/>
      <c r="D11" s="234"/>
      <c r="E11" s="234"/>
      <c r="F11" s="234"/>
      <c r="G11" s="234"/>
      <c r="H11" s="234"/>
      <c r="I11" s="234"/>
    </row>
    <row r="43" ht="30" customHeight="1" spans="1:9">
      <c r="A43" s="235">
        <v>44562</v>
      </c>
      <c r="B43" s="236"/>
      <c r="C43" s="236"/>
      <c r="D43" s="236"/>
      <c r="E43" s="236"/>
      <c r="F43" s="236"/>
      <c r="G43" s="236"/>
      <c r="H43" s="236"/>
      <c r="I43" s="236"/>
    </row>
  </sheetData>
  <mergeCells count="2">
    <mergeCell ref="A11:I11"/>
    <mergeCell ref="A43:I43"/>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G61"/>
  <sheetViews>
    <sheetView workbookViewId="0">
      <selection activeCell="G10" sqref="G10"/>
    </sheetView>
  </sheetViews>
  <sheetFormatPr defaultColWidth="6.75" defaultRowHeight="11.25"/>
  <cols>
    <col min="1" max="1" width="42.5" style="48" customWidth="1"/>
    <col min="2" max="3" width="14.875" style="48" customWidth="1"/>
    <col min="4" max="16384" width="6.75" style="48"/>
  </cols>
  <sheetData>
    <row r="1" s="48" customFormat="1" ht="19.5" customHeight="1" spans="1:1">
      <c r="A1" s="4" t="s">
        <v>197</v>
      </c>
    </row>
    <row r="2" s="133" customFormat="1" ht="30" customHeight="1" spans="1:241">
      <c r="A2" s="136" t="s">
        <v>198</v>
      </c>
      <c r="B2" s="136"/>
      <c r="C2" s="136"/>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row>
    <row r="3" s="134" customFormat="1" ht="19.5" customHeight="1" spans="1:241">
      <c r="A3" s="138"/>
      <c r="B3" s="52"/>
      <c r="C3" s="201" t="s">
        <v>63</v>
      </c>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row>
    <row r="4" s="135" customFormat="1" ht="39.95" customHeight="1" spans="1:241">
      <c r="A4" s="202" t="s">
        <v>64</v>
      </c>
      <c r="B4" s="88" t="s">
        <v>129</v>
      </c>
      <c r="C4" s="88" t="s">
        <v>130</v>
      </c>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66"/>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row>
    <row r="5" s="54" customFormat="1" ht="21.95" customHeight="1" spans="1:3">
      <c r="A5" s="203" t="s">
        <v>199</v>
      </c>
      <c r="B5" s="204">
        <f>SUM(B6:B16)</f>
        <v>0</v>
      </c>
      <c r="C5" s="204">
        <f>SUM(C6:C16)</f>
        <v>0</v>
      </c>
    </row>
    <row r="6" s="54" customFormat="1" ht="21.95" customHeight="1" spans="1:3">
      <c r="A6" s="205" t="s">
        <v>200</v>
      </c>
      <c r="B6" s="204"/>
      <c r="C6" s="145"/>
    </row>
    <row r="7" s="54" customFormat="1" ht="21.95" customHeight="1" spans="1:3">
      <c r="A7" s="205" t="s">
        <v>201</v>
      </c>
      <c r="B7" s="145"/>
      <c r="C7" s="145"/>
    </row>
    <row r="8" s="54" customFormat="1" ht="21.95" customHeight="1" spans="1:3">
      <c r="A8" s="205" t="s">
        <v>202</v>
      </c>
      <c r="B8" s="145"/>
      <c r="C8" s="145"/>
    </row>
    <row r="9" s="54" customFormat="1" ht="21.95" customHeight="1" spans="1:3">
      <c r="A9" s="205" t="s">
        <v>203</v>
      </c>
      <c r="B9" s="145"/>
      <c r="C9" s="145"/>
    </row>
    <row r="10" s="54" customFormat="1" ht="21.95" customHeight="1" spans="1:3">
      <c r="A10" s="205" t="s">
        <v>204</v>
      </c>
      <c r="B10" s="145"/>
      <c r="C10" s="145"/>
    </row>
    <row r="11" s="54" customFormat="1" ht="21.95" customHeight="1" spans="1:3">
      <c r="A11" s="205" t="s">
        <v>205</v>
      </c>
      <c r="B11" s="145"/>
      <c r="C11" s="145"/>
    </row>
    <row r="12" s="54" customFormat="1" ht="21.95" customHeight="1" spans="1:3">
      <c r="A12" s="205" t="s">
        <v>206</v>
      </c>
      <c r="B12" s="145"/>
      <c r="C12" s="145"/>
    </row>
    <row r="13" s="54" customFormat="1" ht="21.95" customHeight="1" spans="1:3">
      <c r="A13" s="205" t="s">
        <v>207</v>
      </c>
      <c r="B13" s="145"/>
      <c r="C13" s="145"/>
    </row>
    <row r="14" s="54" customFormat="1" ht="21.95" customHeight="1" spans="1:3">
      <c r="A14" s="205" t="s">
        <v>208</v>
      </c>
      <c r="B14" s="145"/>
      <c r="C14" s="145"/>
    </row>
    <row r="15" s="54" customFormat="1" ht="21.95" customHeight="1" spans="1:3">
      <c r="A15" s="205" t="s">
        <v>209</v>
      </c>
      <c r="B15" s="145"/>
      <c r="C15" s="145"/>
    </row>
    <row r="16" s="54" customFormat="1" ht="21.95" customHeight="1" spans="1:3">
      <c r="A16" s="205" t="s">
        <v>210</v>
      </c>
      <c r="B16" s="145"/>
      <c r="C16" s="145"/>
    </row>
    <row r="17" s="54" customFormat="1" ht="21.95" customHeight="1" spans="1:3">
      <c r="A17" s="143" t="s">
        <v>152</v>
      </c>
      <c r="B17" s="204"/>
      <c r="C17" s="145"/>
    </row>
    <row r="18" s="54" customFormat="1" ht="21.95" customHeight="1" spans="1:3">
      <c r="A18" s="143" t="s">
        <v>211</v>
      </c>
      <c r="B18" s="204"/>
      <c r="C18" s="145"/>
    </row>
    <row r="19" s="54" customFormat="1" ht="21.95" customHeight="1" spans="1:3">
      <c r="A19" s="143" t="s">
        <v>212</v>
      </c>
      <c r="B19" s="204"/>
      <c r="C19" s="145"/>
    </row>
    <row r="20" s="54" customFormat="1" ht="21.95" customHeight="1" spans="1:3">
      <c r="A20" s="143" t="s">
        <v>213</v>
      </c>
      <c r="B20" s="204"/>
      <c r="C20" s="145"/>
    </row>
    <row r="21" s="54" customFormat="1" ht="21.95" customHeight="1" spans="1:3">
      <c r="A21" s="143" t="s">
        <v>214</v>
      </c>
      <c r="B21" s="204"/>
      <c r="C21" s="142"/>
    </row>
    <row r="22" s="54" customFormat="1" ht="21.95" customHeight="1" spans="1:3">
      <c r="A22" s="143" t="s">
        <v>215</v>
      </c>
      <c r="B22" s="204"/>
      <c r="C22" s="142"/>
    </row>
    <row r="23" s="54" customFormat="1" ht="21.95" customHeight="1" spans="1:3">
      <c r="A23" s="143" t="s">
        <v>216</v>
      </c>
      <c r="B23" s="204"/>
      <c r="C23" s="142"/>
    </row>
    <row r="24" s="54" customFormat="1" ht="21.95" customHeight="1" spans="1:3">
      <c r="A24" s="143" t="s">
        <v>217</v>
      </c>
      <c r="B24" s="204"/>
      <c r="C24" s="142"/>
    </row>
    <row r="25" s="48" customFormat="1" ht="21.95" customHeight="1" spans="1:3">
      <c r="A25" s="143" t="s">
        <v>218</v>
      </c>
      <c r="B25" s="204"/>
      <c r="C25" s="62"/>
    </row>
    <row r="26" s="48" customFormat="1" ht="21.95" customHeight="1" spans="1:3">
      <c r="A26" s="143" t="s">
        <v>219</v>
      </c>
      <c r="B26" s="204"/>
      <c r="C26" s="62"/>
    </row>
    <row r="27" s="48" customFormat="1" ht="21.95" customHeight="1" spans="1:3">
      <c r="A27" s="143" t="s">
        <v>220</v>
      </c>
      <c r="B27" s="204"/>
      <c r="C27" s="62"/>
    </row>
    <row r="28" s="48" customFormat="1" ht="21.95" customHeight="1" spans="1:3">
      <c r="A28" s="143" t="s">
        <v>221</v>
      </c>
      <c r="B28" s="204"/>
      <c r="C28" s="62"/>
    </row>
    <row r="29" s="48" customFormat="1" ht="21.95" customHeight="1" spans="1:3">
      <c r="A29" s="143" t="s">
        <v>222</v>
      </c>
      <c r="B29" s="204"/>
      <c r="C29" s="62"/>
    </row>
    <row r="30" s="48" customFormat="1" ht="21.95" customHeight="1" spans="1:3">
      <c r="A30" s="143" t="s">
        <v>223</v>
      </c>
      <c r="B30" s="204"/>
      <c r="C30" s="62"/>
    </row>
    <row r="31" s="48" customFormat="1" ht="21.95" customHeight="1" spans="1:3">
      <c r="A31" s="143" t="s">
        <v>224</v>
      </c>
      <c r="B31" s="204"/>
      <c r="C31" s="62"/>
    </row>
    <row r="32" s="48" customFormat="1" ht="21.95" customHeight="1" spans="1:3">
      <c r="A32" s="143" t="s">
        <v>225</v>
      </c>
      <c r="B32" s="204"/>
      <c r="C32" s="62"/>
    </row>
    <row r="33" s="48" customFormat="1" ht="21.95" customHeight="1" spans="1:3">
      <c r="A33" s="143" t="s">
        <v>226</v>
      </c>
      <c r="B33" s="204"/>
      <c r="C33" s="62"/>
    </row>
    <row r="34" s="48" customFormat="1" ht="21.95" customHeight="1" spans="1:3">
      <c r="A34" s="143" t="s">
        <v>227</v>
      </c>
      <c r="B34" s="204"/>
      <c r="C34" s="62"/>
    </row>
    <row r="35" s="48" customFormat="1" ht="21.95" customHeight="1" spans="1:3">
      <c r="A35" s="143" t="s">
        <v>228</v>
      </c>
      <c r="B35" s="204"/>
      <c r="C35" s="62"/>
    </row>
    <row r="36" s="48" customFormat="1" ht="21.95" customHeight="1" spans="1:3">
      <c r="A36" s="143" t="s">
        <v>229</v>
      </c>
      <c r="B36" s="204"/>
      <c r="C36" s="62"/>
    </row>
    <row r="37" s="48" customFormat="1" ht="21.95" customHeight="1" spans="1:3">
      <c r="A37" s="143" t="s">
        <v>230</v>
      </c>
      <c r="B37" s="204"/>
      <c r="C37" s="62"/>
    </row>
    <row r="38" s="48" customFormat="1" ht="21.95" customHeight="1" spans="1:3">
      <c r="A38" s="143" t="s">
        <v>231</v>
      </c>
      <c r="B38" s="204"/>
      <c r="C38" s="62"/>
    </row>
    <row r="39" s="48" customFormat="1" ht="21.95" customHeight="1" spans="1:3">
      <c r="A39" s="143" t="s">
        <v>232</v>
      </c>
      <c r="B39" s="204">
        <f>SUM(B40:B60)</f>
        <v>0</v>
      </c>
      <c r="C39" s="204">
        <f>SUM(C40:C60)</f>
        <v>0</v>
      </c>
    </row>
    <row r="40" s="48" customFormat="1" ht="21.95" customHeight="1" spans="1:3">
      <c r="A40" s="143" t="s">
        <v>175</v>
      </c>
      <c r="B40" s="145"/>
      <c r="C40" s="145"/>
    </row>
    <row r="41" s="48" customFormat="1" ht="21.95" customHeight="1" spans="1:3">
      <c r="A41" s="143" t="s">
        <v>176</v>
      </c>
      <c r="B41" s="145"/>
      <c r="C41" s="145"/>
    </row>
    <row r="42" s="48" customFormat="1" ht="21.95" customHeight="1" spans="1:3">
      <c r="A42" s="143" t="s">
        <v>177</v>
      </c>
      <c r="B42" s="145"/>
      <c r="C42" s="145"/>
    </row>
    <row r="43" s="48" customFormat="1" ht="21.95" customHeight="1" spans="1:3">
      <c r="A43" s="143" t="s">
        <v>178</v>
      </c>
      <c r="B43" s="145"/>
      <c r="C43" s="145"/>
    </row>
    <row r="44" s="48" customFormat="1" ht="21.95" customHeight="1" spans="1:3">
      <c r="A44" s="143" t="s">
        <v>179</v>
      </c>
      <c r="B44" s="145"/>
      <c r="C44" s="145"/>
    </row>
    <row r="45" s="48" customFormat="1" ht="21.95" customHeight="1" spans="1:3">
      <c r="A45" s="143" t="s">
        <v>180</v>
      </c>
      <c r="B45" s="145"/>
      <c r="C45" s="145"/>
    </row>
    <row r="46" s="48" customFormat="1" ht="21.95" customHeight="1" spans="1:3">
      <c r="A46" s="143" t="s">
        <v>181</v>
      </c>
      <c r="B46" s="145"/>
      <c r="C46" s="145"/>
    </row>
    <row r="47" s="48" customFormat="1" ht="21.95" customHeight="1" spans="1:3">
      <c r="A47" s="143" t="s">
        <v>182</v>
      </c>
      <c r="B47" s="145"/>
      <c r="C47" s="145"/>
    </row>
    <row r="48" s="48" customFormat="1" ht="21.95" customHeight="1" spans="1:3">
      <c r="A48" s="143" t="s">
        <v>183</v>
      </c>
      <c r="B48" s="145"/>
      <c r="C48" s="145"/>
    </row>
    <row r="49" s="48" customFormat="1" ht="21.95" customHeight="1" spans="1:3">
      <c r="A49" s="143" t="s">
        <v>184</v>
      </c>
      <c r="B49" s="145"/>
      <c r="C49" s="145"/>
    </row>
    <row r="50" s="48" customFormat="1" ht="21.95" customHeight="1" spans="1:3">
      <c r="A50" s="143" t="s">
        <v>185</v>
      </c>
      <c r="B50" s="145"/>
      <c r="C50" s="145"/>
    </row>
    <row r="51" s="48" customFormat="1" ht="21.95" customHeight="1" spans="1:3">
      <c r="A51" s="143" t="s">
        <v>186</v>
      </c>
      <c r="B51" s="145"/>
      <c r="C51" s="145"/>
    </row>
    <row r="52" s="48" customFormat="1" ht="21.95" customHeight="1" spans="1:3">
      <c r="A52" s="143" t="s">
        <v>187</v>
      </c>
      <c r="B52" s="204"/>
      <c r="C52" s="145"/>
    </row>
    <row r="53" s="48" customFormat="1" ht="21.95" customHeight="1" spans="1:3">
      <c r="A53" s="143" t="s">
        <v>188</v>
      </c>
      <c r="B53" s="204"/>
      <c r="C53" s="145"/>
    </row>
    <row r="54" s="48" customFormat="1" ht="21.95" customHeight="1" spans="1:3">
      <c r="A54" s="143" t="s">
        <v>189</v>
      </c>
      <c r="B54" s="204"/>
      <c r="C54" s="145"/>
    </row>
    <row r="55" s="48" customFormat="1" ht="21.95" customHeight="1" spans="1:3">
      <c r="A55" s="143" t="s">
        <v>190</v>
      </c>
      <c r="B55" s="204"/>
      <c r="C55" s="145"/>
    </row>
    <row r="56" s="48" customFormat="1" ht="21.95" customHeight="1" spans="1:3">
      <c r="A56" s="143" t="s">
        <v>191</v>
      </c>
      <c r="B56" s="204"/>
      <c r="C56" s="145"/>
    </row>
    <row r="57" s="48" customFormat="1" ht="21.95" customHeight="1" spans="1:3">
      <c r="A57" s="143" t="s">
        <v>192</v>
      </c>
      <c r="B57" s="204"/>
      <c r="C57" s="145"/>
    </row>
    <row r="58" s="48" customFormat="1" ht="21.95" customHeight="1" spans="1:3">
      <c r="A58" s="143" t="s">
        <v>193</v>
      </c>
      <c r="B58" s="204"/>
      <c r="C58" s="145"/>
    </row>
    <row r="59" s="48" customFormat="1" ht="21.95" customHeight="1" spans="1:3">
      <c r="A59" s="143" t="s">
        <v>194</v>
      </c>
      <c r="B59" s="204"/>
      <c r="C59" s="145"/>
    </row>
    <row r="60" s="48" customFormat="1" ht="21.95" customHeight="1" spans="1:3">
      <c r="A60" s="143" t="s">
        <v>195</v>
      </c>
      <c r="B60" s="204"/>
      <c r="C60" s="145"/>
    </row>
    <row r="61" s="48" customFormat="1" ht="21.95" customHeight="1" spans="1:3">
      <c r="A61" s="146" t="s">
        <v>196</v>
      </c>
      <c r="B61" s="206">
        <f>B5+B39</f>
        <v>0</v>
      </c>
      <c r="C61" s="206">
        <f>C5+C39</f>
        <v>0</v>
      </c>
    </row>
  </sheetData>
  <mergeCells count="1">
    <mergeCell ref="A2:C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showGridLines="0" showZeros="0" workbookViewId="0">
      <selection activeCell="I18" sqref="I18"/>
    </sheetView>
  </sheetViews>
  <sheetFormatPr defaultColWidth="9.125" defaultRowHeight="14.25" outlineLevelCol="3"/>
  <cols>
    <col min="1" max="1" width="35.625" style="117" customWidth="1"/>
    <col min="2" max="4" width="15.625" style="117" customWidth="1"/>
    <col min="5" max="247" width="9.125" style="117"/>
    <col min="248" max="248" width="30.125" style="117" customWidth="1"/>
    <col min="249" max="251" width="16.625" style="117" customWidth="1"/>
    <col min="252" max="252" width="30.125" style="117" customWidth="1"/>
    <col min="253" max="255" width="18" style="117" customWidth="1"/>
    <col min="256" max="260" width="9.125" style="117" hidden="1" customWidth="1"/>
    <col min="261" max="503" width="9.125" style="117"/>
    <col min="504" max="504" width="30.125" style="117" customWidth="1"/>
    <col min="505" max="507" width="16.625" style="117" customWidth="1"/>
    <col min="508" max="508" width="30.125" style="117" customWidth="1"/>
    <col min="509" max="511" width="18" style="117" customWidth="1"/>
    <col min="512" max="516" width="9.125" style="117" hidden="1" customWidth="1"/>
    <col min="517" max="759" width="9.125" style="117"/>
    <col min="760" max="760" width="30.125" style="117" customWidth="1"/>
    <col min="761" max="763" width="16.625" style="117" customWidth="1"/>
    <col min="764" max="764" width="30.125" style="117" customWidth="1"/>
    <col min="765" max="767" width="18" style="117" customWidth="1"/>
    <col min="768" max="772" width="9.125" style="117" hidden="1" customWidth="1"/>
    <col min="773" max="1015" width="9.125" style="117"/>
    <col min="1016" max="1016" width="30.125" style="117" customWidth="1"/>
    <col min="1017" max="1019" width="16.625" style="117" customWidth="1"/>
    <col min="1020" max="1020" width="30.125" style="117" customWidth="1"/>
    <col min="1021" max="1023" width="18" style="117" customWidth="1"/>
    <col min="1024" max="1028" width="9.125" style="117" hidden="1" customWidth="1"/>
    <col min="1029" max="1271" width="9.125" style="117"/>
    <col min="1272" max="1272" width="30.125" style="117" customWidth="1"/>
    <col min="1273" max="1275" width="16.625" style="117" customWidth="1"/>
    <col min="1276" max="1276" width="30.125" style="117" customWidth="1"/>
    <col min="1277" max="1279" width="18" style="117" customWidth="1"/>
    <col min="1280" max="1284" width="9.125" style="117" hidden="1" customWidth="1"/>
    <col min="1285" max="1527" width="9.125" style="117"/>
    <col min="1528" max="1528" width="30.125" style="117" customWidth="1"/>
    <col min="1529" max="1531" width="16.625" style="117" customWidth="1"/>
    <col min="1532" max="1532" width="30.125" style="117" customWidth="1"/>
    <col min="1533" max="1535" width="18" style="117" customWidth="1"/>
    <col min="1536" max="1540" width="9.125" style="117" hidden="1" customWidth="1"/>
    <col min="1541" max="1783" width="9.125" style="117"/>
    <col min="1784" max="1784" width="30.125" style="117" customWidth="1"/>
    <col min="1785" max="1787" width="16.625" style="117" customWidth="1"/>
    <col min="1788" max="1788" width="30.125" style="117" customWidth="1"/>
    <col min="1789" max="1791" width="18" style="117" customWidth="1"/>
    <col min="1792" max="1796" width="9.125" style="117" hidden="1" customWidth="1"/>
    <col min="1797" max="2039" width="9.125" style="117"/>
    <col min="2040" max="2040" width="30.125" style="117" customWidth="1"/>
    <col min="2041" max="2043" width="16.625" style="117" customWidth="1"/>
    <col min="2044" max="2044" width="30.125" style="117" customWidth="1"/>
    <col min="2045" max="2047" width="18" style="117" customWidth="1"/>
    <col min="2048" max="2052" width="9.125" style="117" hidden="1" customWidth="1"/>
    <col min="2053" max="2295" width="9.125" style="117"/>
    <col min="2296" max="2296" width="30.125" style="117" customWidth="1"/>
    <col min="2297" max="2299" width="16.625" style="117" customWidth="1"/>
    <col min="2300" max="2300" width="30.125" style="117" customWidth="1"/>
    <col min="2301" max="2303" width="18" style="117" customWidth="1"/>
    <col min="2304" max="2308" width="9.125" style="117" hidden="1" customWidth="1"/>
    <col min="2309" max="2551" width="9.125" style="117"/>
    <col min="2552" max="2552" width="30.125" style="117" customWidth="1"/>
    <col min="2553" max="2555" width="16.625" style="117" customWidth="1"/>
    <col min="2556" max="2556" width="30.125" style="117" customWidth="1"/>
    <col min="2557" max="2559" width="18" style="117" customWidth="1"/>
    <col min="2560" max="2564" width="9.125" style="117" hidden="1" customWidth="1"/>
    <col min="2565" max="2807" width="9.125" style="117"/>
    <col min="2808" max="2808" width="30.125" style="117" customWidth="1"/>
    <col min="2809" max="2811" width="16.625" style="117" customWidth="1"/>
    <col min="2812" max="2812" width="30.125" style="117" customWidth="1"/>
    <col min="2813" max="2815" width="18" style="117" customWidth="1"/>
    <col min="2816" max="2820" width="9.125" style="117" hidden="1" customWidth="1"/>
    <col min="2821" max="3063" width="9.125" style="117"/>
    <col min="3064" max="3064" width="30.125" style="117" customWidth="1"/>
    <col min="3065" max="3067" width="16.625" style="117" customWidth="1"/>
    <col min="3068" max="3068" width="30.125" style="117" customWidth="1"/>
    <col min="3069" max="3071" width="18" style="117" customWidth="1"/>
    <col min="3072" max="3076" width="9.125" style="117" hidden="1" customWidth="1"/>
    <col min="3077" max="3319" width="9.125" style="117"/>
    <col min="3320" max="3320" width="30.125" style="117" customWidth="1"/>
    <col min="3321" max="3323" width="16.625" style="117" customWidth="1"/>
    <col min="3324" max="3324" width="30.125" style="117" customWidth="1"/>
    <col min="3325" max="3327" width="18" style="117" customWidth="1"/>
    <col min="3328" max="3332" width="9.125" style="117" hidden="1" customWidth="1"/>
    <col min="3333" max="3575" width="9.125" style="117"/>
    <col min="3576" max="3576" width="30.125" style="117" customWidth="1"/>
    <col min="3577" max="3579" width="16.625" style="117" customWidth="1"/>
    <col min="3580" max="3580" width="30.125" style="117" customWidth="1"/>
    <col min="3581" max="3583" width="18" style="117" customWidth="1"/>
    <col min="3584" max="3588" width="9.125" style="117" hidden="1" customWidth="1"/>
    <col min="3589" max="3831" width="9.125" style="117"/>
    <col min="3832" max="3832" width="30.125" style="117" customWidth="1"/>
    <col min="3833" max="3835" width="16.625" style="117" customWidth="1"/>
    <col min="3836" max="3836" width="30.125" style="117" customWidth="1"/>
    <col min="3837" max="3839" width="18" style="117" customWidth="1"/>
    <col min="3840" max="3844" width="9.125" style="117" hidden="1" customWidth="1"/>
    <col min="3845" max="4087" width="9.125" style="117"/>
    <col min="4088" max="4088" width="30.125" style="117" customWidth="1"/>
    <col min="4089" max="4091" width="16.625" style="117" customWidth="1"/>
    <col min="4092" max="4092" width="30.125" style="117" customWidth="1"/>
    <col min="4093" max="4095" width="18" style="117" customWidth="1"/>
    <col min="4096" max="4100" width="9.125" style="117" hidden="1" customWidth="1"/>
    <col min="4101" max="4343" width="9.125" style="117"/>
    <col min="4344" max="4344" width="30.125" style="117" customWidth="1"/>
    <col min="4345" max="4347" width="16.625" style="117" customWidth="1"/>
    <col min="4348" max="4348" width="30.125" style="117" customWidth="1"/>
    <col min="4349" max="4351" width="18" style="117" customWidth="1"/>
    <col min="4352" max="4356" width="9.125" style="117" hidden="1" customWidth="1"/>
    <col min="4357" max="4599" width="9.125" style="117"/>
    <col min="4600" max="4600" width="30.125" style="117" customWidth="1"/>
    <col min="4601" max="4603" width="16.625" style="117" customWidth="1"/>
    <col min="4604" max="4604" width="30.125" style="117" customWidth="1"/>
    <col min="4605" max="4607" width="18" style="117" customWidth="1"/>
    <col min="4608" max="4612" width="9.125" style="117" hidden="1" customWidth="1"/>
    <col min="4613" max="4855" width="9.125" style="117"/>
    <col min="4856" max="4856" width="30.125" style="117" customWidth="1"/>
    <col min="4857" max="4859" width="16.625" style="117" customWidth="1"/>
    <col min="4860" max="4860" width="30.125" style="117" customWidth="1"/>
    <col min="4861" max="4863" width="18" style="117" customWidth="1"/>
    <col min="4864" max="4868" width="9.125" style="117" hidden="1" customWidth="1"/>
    <col min="4869" max="5111" width="9.125" style="117"/>
    <col min="5112" max="5112" width="30.125" style="117" customWidth="1"/>
    <col min="5113" max="5115" width="16.625" style="117" customWidth="1"/>
    <col min="5116" max="5116" width="30.125" style="117" customWidth="1"/>
    <col min="5117" max="5119" width="18" style="117" customWidth="1"/>
    <col min="5120" max="5124" width="9.125" style="117" hidden="1" customWidth="1"/>
    <col min="5125" max="5367" width="9.125" style="117"/>
    <col min="5368" max="5368" width="30.125" style="117" customWidth="1"/>
    <col min="5369" max="5371" width="16.625" style="117" customWidth="1"/>
    <col min="5372" max="5372" width="30.125" style="117" customWidth="1"/>
    <col min="5373" max="5375" width="18" style="117" customWidth="1"/>
    <col min="5376" max="5380" width="9.125" style="117" hidden="1" customWidth="1"/>
    <col min="5381" max="5623" width="9.125" style="117"/>
    <col min="5624" max="5624" width="30.125" style="117" customWidth="1"/>
    <col min="5625" max="5627" width="16.625" style="117" customWidth="1"/>
    <col min="5628" max="5628" width="30.125" style="117" customWidth="1"/>
    <col min="5629" max="5631" width="18" style="117" customWidth="1"/>
    <col min="5632" max="5636" width="9.125" style="117" hidden="1" customWidth="1"/>
    <col min="5637" max="5879" width="9.125" style="117"/>
    <col min="5880" max="5880" width="30.125" style="117" customWidth="1"/>
    <col min="5881" max="5883" width="16.625" style="117" customWidth="1"/>
    <col min="5884" max="5884" width="30.125" style="117" customWidth="1"/>
    <col min="5885" max="5887" width="18" style="117" customWidth="1"/>
    <col min="5888" max="5892" width="9.125" style="117" hidden="1" customWidth="1"/>
    <col min="5893" max="6135" width="9.125" style="117"/>
    <col min="6136" max="6136" width="30.125" style="117" customWidth="1"/>
    <col min="6137" max="6139" width="16.625" style="117" customWidth="1"/>
    <col min="6140" max="6140" width="30.125" style="117" customWidth="1"/>
    <col min="6141" max="6143" width="18" style="117" customWidth="1"/>
    <col min="6144" max="6148" width="9.125" style="117" hidden="1" customWidth="1"/>
    <col min="6149" max="6391" width="9.125" style="117"/>
    <col min="6392" max="6392" width="30.125" style="117" customWidth="1"/>
    <col min="6393" max="6395" width="16.625" style="117" customWidth="1"/>
    <col min="6396" max="6396" width="30.125" style="117" customWidth="1"/>
    <col min="6397" max="6399" width="18" style="117" customWidth="1"/>
    <col min="6400" max="6404" width="9.125" style="117" hidden="1" customWidth="1"/>
    <col min="6405" max="6647" width="9.125" style="117"/>
    <col min="6648" max="6648" width="30.125" style="117" customWidth="1"/>
    <col min="6649" max="6651" width="16.625" style="117" customWidth="1"/>
    <col min="6652" max="6652" width="30.125" style="117" customWidth="1"/>
    <col min="6653" max="6655" width="18" style="117" customWidth="1"/>
    <col min="6656" max="6660" width="9.125" style="117" hidden="1" customWidth="1"/>
    <col min="6661" max="6903" width="9.125" style="117"/>
    <col min="6904" max="6904" width="30.125" style="117" customWidth="1"/>
    <col min="6905" max="6907" width="16.625" style="117" customWidth="1"/>
    <col min="6908" max="6908" width="30.125" style="117" customWidth="1"/>
    <col min="6909" max="6911" width="18" style="117" customWidth="1"/>
    <col min="6912" max="6916" width="9.125" style="117" hidden="1" customWidth="1"/>
    <col min="6917" max="7159" width="9.125" style="117"/>
    <col min="7160" max="7160" width="30.125" style="117" customWidth="1"/>
    <col min="7161" max="7163" width="16.625" style="117" customWidth="1"/>
    <col min="7164" max="7164" width="30.125" style="117" customWidth="1"/>
    <col min="7165" max="7167" width="18" style="117" customWidth="1"/>
    <col min="7168" max="7172" width="9.125" style="117" hidden="1" customWidth="1"/>
    <col min="7173" max="7415" width="9.125" style="117"/>
    <col min="7416" max="7416" width="30.125" style="117" customWidth="1"/>
    <col min="7417" max="7419" width="16.625" style="117" customWidth="1"/>
    <col min="7420" max="7420" width="30.125" style="117" customWidth="1"/>
    <col min="7421" max="7423" width="18" style="117" customWidth="1"/>
    <col min="7424" max="7428" width="9.125" style="117" hidden="1" customWidth="1"/>
    <col min="7429" max="7671" width="9.125" style="117"/>
    <col min="7672" max="7672" width="30.125" style="117" customWidth="1"/>
    <col min="7673" max="7675" width="16.625" style="117" customWidth="1"/>
    <col min="7676" max="7676" width="30.125" style="117" customWidth="1"/>
    <col min="7677" max="7679" width="18" style="117" customWidth="1"/>
    <col min="7680" max="7684" width="9.125" style="117" hidden="1" customWidth="1"/>
    <col min="7685" max="7927" width="9.125" style="117"/>
    <col min="7928" max="7928" width="30.125" style="117" customWidth="1"/>
    <col min="7929" max="7931" width="16.625" style="117" customWidth="1"/>
    <col min="7932" max="7932" width="30.125" style="117" customWidth="1"/>
    <col min="7933" max="7935" width="18" style="117" customWidth="1"/>
    <col min="7936" max="7940" width="9.125" style="117" hidden="1" customWidth="1"/>
    <col min="7941" max="8183" width="9.125" style="117"/>
    <col min="8184" max="8184" width="30.125" style="117" customWidth="1"/>
    <col min="8185" max="8187" width="16.625" style="117" customWidth="1"/>
    <col min="8188" max="8188" width="30.125" style="117" customWidth="1"/>
    <col min="8189" max="8191" width="18" style="117" customWidth="1"/>
    <col min="8192" max="8196" width="9.125" style="117" hidden="1" customWidth="1"/>
    <col min="8197" max="8439" width="9.125" style="117"/>
    <col min="8440" max="8440" width="30.125" style="117" customWidth="1"/>
    <col min="8441" max="8443" width="16.625" style="117" customWidth="1"/>
    <col min="8444" max="8444" width="30.125" style="117" customWidth="1"/>
    <col min="8445" max="8447" width="18" style="117" customWidth="1"/>
    <col min="8448" max="8452" width="9.125" style="117" hidden="1" customWidth="1"/>
    <col min="8453" max="8695" width="9.125" style="117"/>
    <col min="8696" max="8696" width="30.125" style="117" customWidth="1"/>
    <col min="8697" max="8699" width="16.625" style="117" customWidth="1"/>
    <col min="8700" max="8700" width="30.125" style="117" customWidth="1"/>
    <col min="8701" max="8703" width="18" style="117" customWidth="1"/>
    <col min="8704" max="8708" width="9.125" style="117" hidden="1" customWidth="1"/>
    <col min="8709" max="8951" width="9.125" style="117"/>
    <col min="8952" max="8952" width="30.125" style="117" customWidth="1"/>
    <col min="8953" max="8955" width="16.625" style="117" customWidth="1"/>
    <col min="8956" max="8956" width="30.125" style="117" customWidth="1"/>
    <col min="8957" max="8959" width="18" style="117" customWidth="1"/>
    <col min="8960" max="8964" width="9.125" style="117" hidden="1" customWidth="1"/>
    <col min="8965" max="9207" width="9.125" style="117"/>
    <col min="9208" max="9208" width="30.125" style="117" customWidth="1"/>
    <col min="9209" max="9211" width="16.625" style="117" customWidth="1"/>
    <col min="9212" max="9212" width="30.125" style="117" customWidth="1"/>
    <col min="9213" max="9215" width="18" style="117" customWidth="1"/>
    <col min="9216" max="9220" width="9.125" style="117" hidden="1" customWidth="1"/>
    <col min="9221" max="9463" width="9.125" style="117"/>
    <col min="9464" max="9464" width="30.125" style="117" customWidth="1"/>
    <col min="9465" max="9467" width="16.625" style="117" customWidth="1"/>
    <col min="9468" max="9468" width="30.125" style="117" customWidth="1"/>
    <col min="9469" max="9471" width="18" style="117" customWidth="1"/>
    <col min="9472" max="9476" width="9.125" style="117" hidden="1" customWidth="1"/>
    <col min="9477" max="9719" width="9.125" style="117"/>
    <col min="9720" max="9720" width="30.125" style="117" customWidth="1"/>
    <col min="9721" max="9723" width="16.625" style="117" customWidth="1"/>
    <col min="9724" max="9724" width="30.125" style="117" customWidth="1"/>
    <col min="9725" max="9727" width="18" style="117" customWidth="1"/>
    <col min="9728" max="9732" width="9.125" style="117" hidden="1" customWidth="1"/>
    <col min="9733" max="9975" width="9.125" style="117"/>
    <col min="9976" max="9976" width="30.125" style="117" customWidth="1"/>
    <col min="9977" max="9979" width="16.625" style="117" customWidth="1"/>
    <col min="9980" max="9980" width="30.125" style="117" customWidth="1"/>
    <col min="9981" max="9983" width="18" style="117" customWidth="1"/>
    <col min="9984" max="9988" width="9.125" style="117" hidden="1" customWidth="1"/>
    <col min="9989" max="10231" width="9.125" style="117"/>
    <col min="10232" max="10232" width="30.125" style="117" customWidth="1"/>
    <col min="10233" max="10235" width="16.625" style="117" customWidth="1"/>
    <col min="10236" max="10236" width="30.125" style="117" customWidth="1"/>
    <col min="10237" max="10239" width="18" style="117" customWidth="1"/>
    <col min="10240" max="10244" width="9.125" style="117" hidden="1" customWidth="1"/>
    <col min="10245" max="10487" width="9.125" style="117"/>
    <col min="10488" max="10488" width="30.125" style="117" customWidth="1"/>
    <col min="10489" max="10491" width="16.625" style="117" customWidth="1"/>
    <col min="10492" max="10492" width="30.125" style="117" customWidth="1"/>
    <col min="10493" max="10495" width="18" style="117" customWidth="1"/>
    <col min="10496" max="10500" width="9.125" style="117" hidden="1" customWidth="1"/>
    <col min="10501" max="10743" width="9.125" style="117"/>
    <col min="10744" max="10744" width="30.125" style="117" customWidth="1"/>
    <col min="10745" max="10747" width="16.625" style="117" customWidth="1"/>
    <col min="10748" max="10748" width="30.125" style="117" customWidth="1"/>
    <col min="10749" max="10751" width="18" style="117" customWidth="1"/>
    <col min="10752" max="10756" width="9.125" style="117" hidden="1" customWidth="1"/>
    <col min="10757" max="10999" width="9.125" style="117"/>
    <col min="11000" max="11000" width="30.125" style="117" customWidth="1"/>
    <col min="11001" max="11003" width="16.625" style="117" customWidth="1"/>
    <col min="11004" max="11004" width="30.125" style="117" customWidth="1"/>
    <col min="11005" max="11007" width="18" style="117" customWidth="1"/>
    <col min="11008" max="11012" width="9.125" style="117" hidden="1" customWidth="1"/>
    <col min="11013" max="11255" width="9.125" style="117"/>
    <col min="11256" max="11256" width="30.125" style="117" customWidth="1"/>
    <col min="11257" max="11259" width="16.625" style="117" customWidth="1"/>
    <col min="11260" max="11260" width="30.125" style="117" customWidth="1"/>
    <col min="11261" max="11263" width="18" style="117" customWidth="1"/>
    <col min="11264" max="11268" width="9.125" style="117" hidden="1" customWidth="1"/>
    <col min="11269" max="11511" width="9.125" style="117"/>
    <col min="11512" max="11512" width="30.125" style="117" customWidth="1"/>
    <col min="11513" max="11515" width="16.625" style="117" customWidth="1"/>
    <col min="11516" max="11516" width="30.125" style="117" customWidth="1"/>
    <col min="11517" max="11519" width="18" style="117" customWidth="1"/>
    <col min="11520" max="11524" width="9.125" style="117" hidden="1" customWidth="1"/>
    <col min="11525" max="11767" width="9.125" style="117"/>
    <col min="11768" max="11768" width="30.125" style="117" customWidth="1"/>
    <col min="11769" max="11771" width="16.625" style="117" customWidth="1"/>
    <col min="11772" max="11772" width="30.125" style="117" customWidth="1"/>
    <col min="11773" max="11775" width="18" style="117" customWidth="1"/>
    <col min="11776" max="11780" width="9.125" style="117" hidden="1" customWidth="1"/>
    <col min="11781" max="12023" width="9.125" style="117"/>
    <col min="12024" max="12024" width="30.125" style="117" customWidth="1"/>
    <col min="12025" max="12027" width="16.625" style="117" customWidth="1"/>
    <col min="12028" max="12028" width="30.125" style="117" customWidth="1"/>
    <col min="12029" max="12031" width="18" style="117" customWidth="1"/>
    <col min="12032" max="12036" width="9.125" style="117" hidden="1" customWidth="1"/>
    <col min="12037" max="12279" width="9.125" style="117"/>
    <col min="12280" max="12280" width="30.125" style="117" customWidth="1"/>
    <col min="12281" max="12283" width="16.625" style="117" customWidth="1"/>
    <col min="12284" max="12284" width="30.125" style="117" customWidth="1"/>
    <col min="12285" max="12287" width="18" style="117" customWidth="1"/>
    <col min="12288" max="12292" width="9.125" style="117" hidden="1" customWidth="1"/>
    <col min="12293" max="12535" width="9.125" style="117"/>
    <col min="12536" max="12536" width="30.125" style="117" customWidth="1"/>
    <col min="12537" max="12539" width="16.625" style="117" customWidth="1"/>
    <col min="12540" max="12540" width="30.125" style="117" customWidth="1"/>
    <col min="12541" max="12543" width="18" style="117" customWidth="1"/>
    <col min="12544" max="12548" width="9.125" style="117" hidden="1" customWidth="1"/>
    <col min="12549" max="12791" width="9.125" style="117"/>
    <col min="12792" max="12792" width="30.125" style="117" customWidth="1"/>
    <col min="12793" max="12795" width="16.625" style="117" customWidth="1"/>
    <col min="12796" max="12796" width="30.125" style="117" customWidth="1"/>
    <col min="12797" max="12799" width="18" style="117" customWidth="1"/>
    <col min="12800" max="12804" width="9.125" style="117" hidden="1" customWidth="1"/>
    <col min="12805" max="13047" width="9.125" style="117"/>
    <col min="13048" max="13048" width="30.125" style="117" customWidth="1"/>
    <col min="13049" max="13051" width="16.625" style="117" customWidth="1"/>
    <col min="13052" max="13052" width="30.125" style="117" customWidth="1"/>
    <col min="13053" max="13055" width="18" style="117" customWidth="1"/>
    <col min="13056" max="13060" width="9.125" style="117" hidden="1" customWidth="1"/>
    <col min="13061" max="13303" width="9.125" style="117"/>
    <col min="13304" max="13304" width="30.125" style="117" customWidth="1"/>
    <col min="13305" max="13307" width="16.625" style="117" customWidth="1"/>
    <col min="13308" max="13308" width="30.125" style="117" customWidth="1"/>
    <col min="13309" max="13311" width="18" style="117" customWidth="1"/>
    <col min="13312" max="13316" width="9.125" style="117" hidden="1" customWidth="1"/>
    <col min="13317" max="13559" width="9.125" style="117"/>
    <col min="13560" max="13560" width="30.125" style="117" customWidth="1"/>
    <col min="13561" max="13563" width="16.625" style="117" customWidth="1"/>
    <col min="13564" max="13564" width="30.125" style="117" customWidth="1"/>
    <col min="13565" max="13567" width="18" style="117" customWidth="1"/>
    <col min="13568" max="13572" width="9.125" style="117" hidden="1" customWidth="1"/>
    <col min="13573" max="13815" width="9.125" style="117"/>
    <col min="13816" max="13816" width="30.125" style="117" customWidth="1"/>
    <col min="13817" max="13819" width="16.625" style="117" customWidth="1"/>
    <col min="13820" max="13820" width="30.125" style="117" customWidth="1"/>
    <col min="13821" max="13823" width="18" style="117" customWidth="1"/>
    <col min="13824" max="13828" width="9.125" style="117" hidden="1" customWidth="1"/>
    <col min="13829" max="14071" width="9.125" style="117"/>
    <col min="14072" max="14072" width="30.125" style="117" customWidth="1"/>
    <col min="14073" max="14075" width="16.625" style="117" customWidth="1"/>
    <col min="14076" max="14076" width="30.125" style="117" customWidth="1"/>
    <col min="14077" max="14079" width="18" style="117" customWidth="1"/>
    <col min="14080" max="14084" width="9.125" style="117" hidden="1" customWidth="1"/>
    <col min="14085" max="14327" width="9.125" style="117"/>
    <col min="14328" max="14328" width="30.125" style="117" customWidth="1"/>
    <col min="14329" max="14331" width="16.625" style="117" customWidth="1"/>
    <col min="14332" max="14332" width="30.125" style="117" customWidth="1"/>
    <col min="14333" max="14335" width="18" style="117" customWidth="1"/>
    <col min="14336" max="14340" width="9.125" style="117" hidden="1" customWidth="1"/>
    <col min="14341" max="14583" width="9.125" style="117"/>
    <col min="14584" max="14584" width="30.125" style="117" customWidth="1"/>
    <col min="14585" max="14587" width="16.625" style="117" customWidth="1"/>
    <col min="14588" max="14588" width="30.125" style="117" customWidth="1"/>
    <col min="14589" max="14591" width="18" style="117" customWidth="1"/>
    <col min="14592" max="14596" width="9.125" style="117" hidden="1" customWidth="1"/>
    <col min="14597" max="14839" width="9.125" style="117"/>
    <col min="14840" max="14840" width="30.125" style="117" customWidth="1"/>
    <col min="14841" max="14843" width="16.625" style="117" customWidth="1"/>
    <col min="14844" max="14844" width="30.125" style="117" customWidth="1"/>
    <col min="14845" max="14847" width="18" style="117" customWidth="1"/>
    <col min="14848" max="14852" width="9.125" style="117" hidden="1" customWidth="1"/>
    <col min="14853" max="15095" width="9.125" style="117"/>
    <col min="15096" max="15096" width="30.125" style="117" customWidth="1"/>
    <col min="15097" max="15099" width="16.625" style="117" customWidth="1"/>
    <col min="15100" max="15100" width="30.125" style="117" customWidth="1"/>
    <col min="15101" max="15103" width="18" style="117" customWidth="1"/>
    <col min="15104" max="15108" width="9.125" style="117" hidden="1" customWidth="1"/>
    <col min="15109" max="15351" width="9.125" style="117"/>
    <col min="15352" max="15352" width="30.125" style="117" customWidth="1"/>
    <col min="15353" max="15355" width="16.625" style="117" customWidth="1"/>
    <col min="15356" max="15356" width="30.125" style="117" customWidth="1"/>
    <col min="15357" max="15359" width="18" style="117" customWidth="1"/>
    <col min="15360" max="15364" width="9.125" style="117" hidden="1" customWidth="1"/>
    <col min="15365" max="15607" width="9.125" style="117"/>
    <col min="15608" max="15608" width="30.125" style="117" customWidth="1"/>
    <col min="15609" max="15611" width="16.625" style="117" customWidth="1"/>
    <col min="15612" max="15612" width="30.125" style="117" customWidth="1"/>
    <col min="15613" max="15615" width="18" style="117" customWidth="1"/>
    <col min="15616" max="15620" width="9.125" style="117" hidden="1" customWidth="1"/>
    <col min="15621" max="15863" width="9.125" style="117"/>
    <col min="15864" max="15864" width="30.125" style="117" customWidth="1"/>
    <col min="15865" max="15867" width="16.625" style="117" customWidth="1"/>
    <col min="15868" max="15868" width="30.125" style="117" customWidth="1"/>
    <col min="15869" max="15871" width="18" style="117" customWidth="1"/>
    <col min="15872" max="15876" width="9.125" style="117" hidden="1" customWidth="1"/>
    <col min="15877" max="16119" width="9.125" style="117"/>
    <col min="16120" max="16120" width="30.125" style="117" customWidth="1"/>
    <col min="16121" max="16123" width="16.625" style="117" customWidth="1"/>
    <col min="16124" max="16124" width="30.125" style="117" customWidth="1"/>
    <col min="16125" max="16127" width="18" style="117" customWidth="1"/>
    <col min="16128" max="16132" width="9.125" style="117" hidden="1" customWidth="1"/>
    <col min="16133" max="16384" width="9.125" style="117"/>
  </cols>
  <sheetData>
    <row r="1" s="112" customFormat="1" ht="19.5" customHeight="1" spans="1:3">
      <c r="A1" s="4" t="s">
        <v>233</v>
      </c>
      <c r="B1" s="113"/>
      <c r="C1" s="113"/>
    </row>
    <row r="2" s="113" customFormat="1" ht="20.25" spans="1:4">
      <c r="A2" s="68" t="s">
        <v>234</v>
      </c>
      <c r="B2" s="68"/>
      <c r="C2" s="108"/>
      <c r="D2" s="68"/>
    </row>
    <row r="3" s="114" customFormat="1" ht="19.5" customHeight="1" spans="1:4">
      <c r="A3" s="118"/>
      <c r="B3" s="118"/>
      <c r="C3" s="118"/>
      <c r="D3" s="119" t="s">
        <v>63</v>
      </c>
    </row>
    <row r="4" s="114" customFormat="1" ht="50.1" customHeight="1" spans="1:4">
      <c r="A4" s="120" t="s">
        <v>64</v>
      </c>
      <c r="B4" s="56" t="s">
        <v>65</v>
      </c>
      <c r="C4" s="56" t="s">
        <v>66</v>
      </c>
      <c r="D4" s="57" t="s">
        <v>67</v>
      </c>
    </row>
    <row r="5" s="115" customFormat="1" ht="24.95" customHeight="1" spans="1:4">
      <c r="A5" s="121" t="s">
        <v>68</v>
      </c>
      <c r="B5" s="183"/>
      <c r="C5" s="184"/>
      <c r="D5" s="185"/>
    </row>
    <row r="6" s="115" customFormat="1" ht="24.95" customHeight="1" spans="1:4">
      <c r="A6" s="123" t="s">
        <v>235</v>
      </c>
      <c r="B6" s="124"/>
      <c r="C6" s="186"/>
      <c r="D6" s="187"/>
    </row>
    <row r="7" s="115" customFormat="1" ht="24.95" customHeight="1" spans="1:4">
      <c r="A7" s="123" t="s">
        <v>236</v>
      </c>
      <c r="B7" s="124"/>
      <c r="C7" s="186"/>
      <c r="D7" s="187"/>
    </row>
    <row r="8" s="115" customFormat="1" ht="24.95" customHeight="1" spans="1:4">
      <c r="A8" s="123" t="s">
        <v>237</v>
      </c>
      <c r="B8" s="124"/>
      <c r="C8" s="186"/>
      <c r="D8" s="187"/>
    </row>
    <row r="9" s="115" customFormat="1" ht="24.95" customHeight="1" spans="1:4">
      <c r="A9" s="123" t="s">
        <v>238</v>
      </c>
      <c r="B9" s="124"/>
      <c r="C9" s="189"/>
      <c r="D9" s="187"/>
    </row>
    <row r="10" s="115" customFormat="1" ht="24.95" customHeight="1" spans="1:4">
      <c r="A10" s="123" t="s">
        <v>239</v>
      </c>
      <c r="B10" s="188"/>
      <c r="C10" s="189"/>
      <c r="D10" s="187"/>
    </row>
    <row r="11" s="115" customFormat="1" ht="24.95" customHeight="1" spans="1:4">
      <c r="A11" s="123" t="s">
        <v>240</v>
      </c>
      <c r="B11" s="126"/>
      <c r="C11" s="189"/>
      <c r="D11" s="187"/>
    </row>
    <row r="12" s="116" customFormat="1" ht="24.95" customHeight="1" spans="1:4">
      <c r="A12" s="123" t="s">
        <v>241</v>
      </c>
      <c r="B12" s="188"/>
      <c r="C12" s="189"/>
      <c r="D12" s="187"/>
    </row>
    <row r="13" s="117" customFormat="1" ht="24.95" customHeight="1" spans="1:4">
      <c r="A13" s="123" t="s">
        <v>242</v>
      </c>
      <c r="B13" s="126"/>
      <c r="C13" s="189"/>
      <c r="D13" s="187"/>
    </row>
    <row r="14" ht="24.95" customHeight="1" spans="1:4">
      <c r="A14" s="123" t="s">
        <v>243</v>
      </c>
      <c r="B14" s="126"/>
      <c r="C14" s="189"/>
      <c r="D14" s="187"/>
    </row>
    <row r="15" ht="24.95" customHeight="1" spans="1:4">
      <c r="A15" s="123" t="s">
        <v>244</v>
      </c>
      <c r="B15" s="126"/>
      <c r="C15" s="189"/>
      <c r="D15" s="187"/>
    </row>
    <row r="16" ht="24.95" customHeight="1" spans="1:4">
      <c r="A16" s="123" t="s">
        <v>245</v>
      </c>
      <c r="B16" s="126"/>
      <c r="C16" s="189"/>
      <c r="D16" s="187"/>
    </row>
    <row r="17" ht="35.25" customHeight="1" spans="1:4">
      <c r="A17" s="123" t="s">
        <v>246</v>
      </c>
      <c r="B17" s="126"/>
      <c r="C17" s="189"/>
      <c r="D17" s="187"/>
    </row>
    <row r="18" ht="24.95" customHeight="1" spans="1:4">
      <c r="A18" s="123" t="s">
        <v>247</v>
      </c>
      <c r="B18" s="188"/>
      <c r="C18" s="189"/>
      <c r="D18" s="187"/>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F19" sqref="F19"/>
    </sheetView>
  </sheetViews>
  <sheetFormatPr defaultColWidth="9.125" defaultRowHeight="14.25" outlineLevelCol="3"/>
  <cols>
    <col min="1" max="1" width="35.625" style="117" customWidth="1"/>
    <col min="2" max="4" width="15.625" style="117" customWidth="1"/>
    <col min="5" max="247" width="9.125" style="117"/>
    <col min="248" max="248" width="30.125" style="117" customWidth="1"/>
    <col min="249" max="251" width="16.625" style="117" customWidth="1"/>
    <col min="252" max="252" width="30.125" style="117" customWidth="1"/>
    <col min="253" max="255" width="18" style="117" customWidth="1"/>
    <col min="256" max="260" width="9.125" style="117" hidden="1" customWidth="1"/>
    <col min="261" max="503" width="9.125" style="117"/>
    <col min="504" max="504" width="30.125" style="117" customWidth="1"/>
    <col min="505" max="507" width="16.625" style="117" customWidth="1"/>
    <col min="508" max="508" width="30.125" style="117" customWidth="1"/>
    <col min="509" max="511" width="18" style="117" customWidth="1"/>
    <col min="512" max="516" width="9.125" style="117" hidden="1" customWidth="1"/>
    <col min="517" max="759" width="9.125" style="117"/>
    <col min="760" max="760" width="30.125" style="117" customWidth="1"/>
    <col min="761" max="763" width="16.625" style="117" customWidth="1"/>
    <col min="764" max="764" width="30.125" style="117" customWidth="1"/>
    <col min="765" max="767" width="18" style="117" customWidth="1"/>
    <col min="768" max="772" width="9.125" style="117" hidden="1" customWidth="1"/>
    <col min="773" max="1015" width="9.125" style="117"/>
    <col min="1016" max="1016" width="30.125" style="117" customWidth="1"/>
    <col min="1017" max="1019" width="16.625" style="117" customWidth="1"/>
    <col min="1020" max="1020" width="30.125" style="117" customWidth="1"/>
    <col min="1021" max="1023" width="18" style="117" customWidth="1"/>
    <col min="1024" max="1028" width="9.125" style="117" hidden="1" customWidth="1"/>
    <col min="1029" max="1271" width="9.125" style="117"/>
    <col min="1272" max="1272" width="30.125" style="117" customWidth="1"/>
    <col min="1273" max="1275" width="16.625" style="117" customWidth="1"/>
    <col min="1276" max="1276" width="30.125" style="117" customWidth="1"/>
    <col min="1277" max="1279" width="18" style="117" customWidth="1"/>
    <col min="1280" max="1284" width="9.125" style="117" hidden="1" customWidth="1"/>
    <col min="1285" max="1527" width="9.125" style="117"/>
    <col min="1528" max="1528" width="30.125" style="117" customWidth="1"/>
    <col min="1529" max="1531" width="16.625" style="117" customWidth="1"/>
    <col min="1532" max="1532" width="30.125" style="117" customWidth="1"/>
    <col min="1533" max="1535" width="18" style="117" customWidth="1"/>
    <col min="1536" max="1540" width="9.125" style="117" hidden="1" customWidth="1"/>
    <col min="1541" max="1783" width="9.125" style="117"/>
    <col min="1784" max="1784" width="30.125" style="117" customWidth="1"/>
    <col min="1785" max="1787" width="16.625" style="117" customWidth="1"/>
    <col min="1788" max="1788" width="30.125" style="117" customWidth="1"/>
    <col min="1789" max="1791" width="18" style="117" customWidth="1"/>
    <col min="1792" max="1796" width="9.125" style="117" hidden="1" customWidth="1"/>
    <col min="1797" max="2039" width="9.125" style="117"/>
    <col min="2040" max="2040" width="30.125" style="117" customWidth="1"/>
    <col min="2041" max="2043" width="16.625" style="117" customWidth="1"/>
    <col min="2044" max="2044" width="30.125" style="117" customWidth="1"/>
    <col min="2045" max="2047" width="18" style="117" customWidth="1"/>
    <col min="2048" max="2052" width="9.125" style="117" hidden="1" customWidth="1"/>
    <col min="2053" max="2295" width="9.125" style="117"/>
    <col min="2296" max="2296" width="30.125" style="117" customWidth="1"/>
    <col min="2297" max="2299" width="16.625" style="117" customWidth="1"/>
    <col min="2300" max="2300" width="30.125" style="117" customWidth="1"/>
    <col min="2301" max="2303" width="18" style="117" customWidth="1"/>
    <col min="2304" max="2308" width="9.125" style="117" hidden="1" customWidth="1"/>
    <col min="2309" max="2551" width="9.125" style="117"/>
    <col min="2552" max="2552" width="30.125" style="117" customWidth="1"/>
    <col min="2553" max="2555" width="16.625" style="117" customWidth="1"/>
    <col min="2556" max="2556" width="30.125" style="117" customWidth="1"/>
    <col min="2557" max="2559" width="18" style="117" customWidth="1"/>
    <col min="2560" max="2564" width="9.125" style="117" hidden="1" customWidth="1"/>
    <col min="2565" max="2807" width="9.125" style="117"/>
    <col min="2808" max="2808" width="30.125" style="117" customWidth="1"/>
    <col min="2809" max="2811" width="16.625" style="117" customWidth="1"/>
    <col min="2812" max="2812" width="30.125" style="117" customWidth="1"/>
    <col min="2813" max="2815" width="18" style="117" customWidth="1"/>
    <col min="2816" max="2820" width="9.125" style="117" hidden="1" customWidth="1"/>
    <col min="2821" max="3063" width="9.125" style="117"/>
    <col min="3064" max="3064" width="30.125" style="117" customWidth="1"/>
    <col min="3065" max="3067" width="16.625" style="117" customWidth="1"/>
    <col min="3068" max="3068" width="30.125" style="117" customWidth="1"/>
    <col min="3069" max="3071" width="18" style="117" customWidth="1"/>
    <col min="3072" max="3076" width="9.125" style="117" hidden="1" customWidth="1"/>
    <col min="3077" max="3319" width="9.125" style="117"/>
    <col min="3320" max="3320" width="30.125" style="117" customWidth="1"/>
    <col min="3321" max="3323" width="16.625" style="117" customWidth="1"/>
    <col min="3324" max="3324" width="30.125" style="117" customWidth="1"/>
    <col min="3325" max="3327" width="18" style="117" customWidth="1"/>
    <col min="3328" max="3332" width="9.125" style="117" hidden="1" customWidth="1"/>
    <col min="3333" max="3575" width="9.125" style="117"/>
    <col min="3576" max="3576" width="30.125" style="117" customWidth="1"/>
    <col min="3577" max="3579" width="16.625" style="117" customWidth="1"/>
    <col min="3580" max="3580" width="30.125" style="117" customWidth="1"/>
    <col min="3581" max="3583" width="18" style="117" customWidth="1"/>
    <col min="3584" max="3588" width="9.125" style="117" hidden="1" customWidth="1"/>
    <col min="3589" max="3831" width="9.125" style="117"/>
    <col min="3832" max="3832" width="30.125" style="117" customWidth="1"/>
    <col min="3833" max="3835" width="16.625" style="117" customWidth="1"/>
    <col min="3836" max="3836" width="30.125" style="117" customWidth="1"/>
    <col min="3837" max="3839" width="18" style="117" customWidth="1"/>
    <col min="3840" max="3844" width="9.125" style="117" hidden="1" customWidth="1"/>
    <col min="3845" max="4087" width="9.125" style="117"/>
    <col min="4088" max="4088" width="30.125" style="117" customWidth="1"/>
    <col min="4089" max="4091" width="16.625" style="117" customWidth="1"/>
    <col min="4092" max="4092" width="30.125" style="117" customWidth="1"/>
    <col min="4093" max="4095" width="18" style="117" customWidth="1"/>
    <col min="4096" max="4100" width="9.125" style="117" hidden="1" customWidth="1"/>
    <col min="4101" max="4343" width="9.125" style="117"/>
    <col min="4344" max="4344" width="30.125" style="117" customWidth="1"/>
    <col min="4345" max="4347" width="16.625" style="117" customWidth="1"/>
    <col min="4348" max="4348" width="30.125" style="117" customWidth="1"/>
    <col min="4349" max="4351" width="18" style="117" customWidth="1"/>
    <col min="4352" max="4356" width="9.125" style="117" hidden="1" customWidth="1"/>
    <col min="4357" max="4599" width="9.125" style="117"/>
    <col min="4600" max="4600" width="30.125" style="117" customWidth="1"/>
    <col min="4601" max="4603" width="16.625" style="117" customWidth="1"/>
    <col min="4604" max="4604" width="30.125" style="117" customWidth="1"/>
    <col min="4605" max="4607" width="18" style="117" customWidth="1"/>
    <col min="4608" max="4612" width="9.125" style="117" hidden="1" customWidth="1"/>
    <col min="4613" max="4855" width="9.125" style="117"/>
    <col min="4856" max="4856" width="30.125" style="117" customWidth="1"/>
    <col min="4857" max="4859" width="16.625" style="117" customWidth="1"/>
    <col min="4860" max="4860" width="30.125" style="117" customWidth="1"/>
    <col min="4861" max="4863" width="18" style="117" customWidth="1"/>
    <col min="4864" max="4868" width="9.125" style="117" hidden="1" customWidth="1"/>
    <col min="4869" max="5111" width="9.125" style="117"/>
    <col min="5112" max="5112" width="30.125" style="117" customWidth="1"/>
    <col min="5113" max="5115" width="16.625" style="117" customWidth="1"/>
    <col min="5116" max="5116" width="30.125" style="117" customWidth="1"/>
    <col min="5117" max="5119" width="18" style="117" customWidth="1"/>
    <col min="5120" max="5124" width="9.125" style="117" hidden="1" customWidth="1"/>
    <col min="5125" max="5367" width="9.125" style="117"/>
    <col min="5368" max="5368" width="30.125" style="117" customWidth="1"/>
    <col min="5369" max="5371" width="16.625" style="117" customWidth="1"/>
    <col min="5372" max="5372" width="30.125" style="117" customWidth="1"/>
    <col min="5373" max="5375" width="18" style="117" customWidth="1"/>
    <col min="5376" max="5380" width="9.125" style="117" hidden="1" customWidth="1"/>
    <col min="5381" max="5623" width="9.125" style="117"/>
    <col min="5624" max="5624" width="30.125" style="117" customWidth="1"/>
    <col min="5625" max="5627" width="16.625" style="117" customWidth="1"/>
    <col min="5628" max="5628" width="30.125" style="117" customWidth="1"/>
    <col min="5629" max="5631" width="18" style="117" customWidth="1"/>
    <col min="5632" max="5636" width="9.125" style="117" hidden="1" customWidth="1"/>
    <col min="5637" max="5879" width="9.125" style="117"/>
    <col min="5880" max="5880" width="30.125" style="117" customWidth="1"/>
    <col min="5881" max="5883" width="16.625" style="117" customWidth="1"/>
    <col min="5884" max="5884" width="30.125" style="117" customWidth="1"/>
    <col min="5885" max="5887" width="18" style="117" customWidth="1"/>
    <col min="5888" max="5892" width="9.125" style="117" hidden="1" customWidth="1"/>
    <col min="5893" max="6135" width="9.125" style="117"/>
    <col min="6136" max="6136" width="30.125" style="117" customWidth="1"/>
    <col min="6137" max="6139" width="16.625" style="117" customWidth="1"/>
    <col min="6140" max="6140" width="30.125" style="117" customWidth="1"/>
    <col min="6141" max="6143" width="18" style="117" customWidth="1"/>
    <col min="6144" max="6148" width="9.125" style="117" hidden="1" customWidth="1"/>
    <col min="6149" max="6391" width="9.125" style="117"/>
    <col min="6392" max="6392" width="30.125" style="117" customWidth="1"/>
    <col min="6393" max="6395" width="16.625" style="117" customWidth="1"/>
    <col min="6396" max="6396" width="30.125" style="117" customWidth="1"/>
    <col min="6397" max="6399" width="18" style="117" customWidth="1"/>
    <col min="6400" max="6404" width="9.125" style="117" hidden="1" customWidth="1"/>
    <col min="6405" max="6647" width="9.125" style="117"/>
    <col min="6648" max="6648" width="30.125" style="117" customWidth="1"/>
    <col min="6649" max="6651" width="16.625" style="117" customWidth="1"/>
    <col min="6652" max="6652" width="30.125" style="117" customWidth="1"/>
    <col min="6653" max="6655" width="18" style="117" customWidth="1"/>
    <col min="6656" max="6660" width="9.125" style="117" hidden="1" customWidth="1"/>
    <col min="6661" max="6903" width="9.125" style="117"/>
    <col min="6904" max="6904" width="30.125" style="117" customWidth="1"/>
    <col min="6905" max="6907" width="16.625" style="117" customWidth="1"/>
    <col min="6908" max="6908" width="30.125" style="117" customWidth="1"/>
    <col min="6909" max="6911" width="18" style="117" customWidth="1"/>
    <col min="6912" max="6916" width="9.125" style="117" hidden="1" customWidth="1"/>
    <col min="6917" max="7159" width="9.125" style="117"/>
    <col min="7160" max="7160" width="30.125" style="117" customWidth="1"/>
    <col min="7161" max="7163" width="16.625" style="117" customWidth="1"/>
    <col min="7164" max="7164" width="30.125" style="117" customWidth="1"/>
    <col min="7165" max="7167" width="18" style="117" customWidth="1"/>
    <col min="7168" max="7172" width="9.125" style="117" hidden="1" customWidth="1"/>
    <col min="7173" max="7415" width="9.125" style="117"/>
    <col min="7416" max="7416" width="30.125" style="117" customWidth="1"/>
    <col min="7417" max="7419" width="16.625" style="117" customWidth="1"/>
    <col min="7420" max="7420" width="30.125" style="117" customWidth="1"/>
    <col min="7421" max="7423" width="18" style="117" customWidth="1"/>
    <col min="7424" max="7428" width="9.125" style="117" hidden="1" customWidth="1"/>
    <col min="7429" max="7671" width="9.125" style="117"/>
    <col min="7672" max="7672" width="30.125" style="117" customWidth="1"/>
    <col min="7673" max="7675" width="16.625" style="117" customWidth="1"/>
    <col min="7676" max="7676" width="30.125" style="117" customWidth="1"/>
    <col min="7677" max="7679" width="18" style="117" customWidth="1"/>
    <col min="7680" max="7684" width="9.125" style="117" hidden="1" customWidth="1"/>
    <col min="7685" max="7927" width="9.125" style="117"/>
    <col min="7928" max="7928" width="30.125" style="117" customWidth="1"/>
    <col min="7929" max="7931" width="16.625" style="117" customWidth="1"/>
    <col min="7932" max="7932" width="30.125" style="117" customWidth="1"/>
    <col min="7933" max="7935" width="18" style="117" customWidth="1"/>
    <col min="7936" max="7940" width="9.125" style="117" hidden="1" customWidth="1"/>
    <col min="7941" max="8183" width="9.125" style="117"/>
    <col min="8184" max="8184" width="30.125" style="117" customWidth="1"/>
    <col min="8185" max="8187" width="16.625" style="117" customWidth="1"/>
    <col min="8188" max="8188" width="30.125" style="117" customWidth="1"/>
    <col min="8189" max="8191" width="18" style="117" customWidth="1"/>
    <col min="8192" max="8196" width="9.125" style="117" hidden="1" customWidth="1"/>
    <col min="8197" max="8439" width="9.125" style="117"/>
    <col min="8440" max="8440" width="30.125" style="117" customWidth="1"/>
    <col min="8441" max="8443" width="16.625" style="117" customWidth="1"/>
    <col min="8444" max="8444" width="30.125" style="117" customWidth="1"/>
    <col min="8445" max="8447" width="18" style="117" customWidth="1"/>
    <col min="8448" max="8452" width="9.125" style="117" hidden="1" customWidth="1"/>
    <col min="8453" max="8695" width="9.125" style="117"/>
    <col min="8696" max="8696" width="30.125" style="117" customWidth="1"/>
    <col min="8697" max="8699" width="16.625" style="117" customWidth="1"/>
    <col min="8700" max="8700" width="30.125" style="117" customWidth="1"/>
    <col min="8701" max="8703" width="18" style="117" customWidth="1"/>
    <col min="8704" max="8708" width="9.125" style="117" hidden="1" customWidth="1"/>
    <col min="8709" max="8951" width="9.125" style="117"/>
    <col min="8952" max="8952" width="30.125" style="117" customWidth="1"/>
    <col min="8953" max="8955" width="16.625" style="117" customWidth="1"/>
    <col min="8956" max="8956" width="30.125" style="117" customWidth="1"/>
    <col min="8957" max="8959" width="18" style="117" customWidth="1"/>
    <col min="8960" max="8964" width="9.125" style="117" hidden="1" customWidth="1"/>
    <col min="8965" max="9207" width="9.125" style="117"/>
    <col min="9208" max="9208" width="30.125" style="117" customWidth="1"/>
    <col min="9209" max="9211" width="16.625" style="117" customWidth="1"/>
    <col min="9212" max="9212" width="30.125" style="117" customWidth="1"/>
    <col min="9213" max="9215" width="18" style="117" customWidth="1"/>
    <col min="9216" max="9220" width="9.125" style="117" hidden="1" customWidth="1"/>
    <col min="9221" max="9463" width="9.125" style="117"/>
    <col min="9464" max="9464" width="30.125" style="117" customWidth="1"/>
    <col min="9465" max="9467" width="16.625" style="117" customWidth="1"/>
    <col min="9468" max="9468" width="30.125" style="117" customWidth="1"/>
    <col min="9469" max="9471" width="18" style="117" customWidth="1"/>
    <col min="9472" max="9476" width="9.125" style="117" hidden="1" customWidth="1"/>
    <col min="9477" max="9719" width="9.125" style="117"/>
    <col min="9720" max="9720" width="30.125" style="117" customWidth="1"/>
    <col min="9721" max="9723" width="16.625" style="117" customWidth="1"/>
    <col min="9724" max="9724" width="30.125" style="117" customWidth="1"/>
    <col min="9725" max="9727" width="18" style="117" customWidth="1"/>
    <col min="9728" max="9732" width="9.125" style="117" hidden="1" customWidth="1"/>
    <col min="9733" max="9975" width="9.125" style="117"/>
    <col min="9976" max="9976" width="30.125" style="117" customWidth="1"/>
    <col min="9977" max="9979" width="16.625" style="117" customWidth="1"/>
    <col min="9980" max="9980" width="30.125" style="117" customWidth="1"/>
    <col min="9981" max="9983" width="18" style="117" customWidth="1"/>
    <col min="9984" max="9988" width="9.125" style="117" hidden="1" customWidth="1"/>
    <col min="9989" max="10231" width="9.125" style="117"/>
    <col min="10232" max="10232" width="30.125" style="117" customWidth="1"/>
    <col min="10233" max="10235" width="16.625" style="117" customWidth="1"/>
    <col min="10236" max="10236" width="30.125" style="117" customWidth="1"/>
    <col min="10237" max="10239" width="18" style="117" customWidth="1"/>
    <col min="10240" max="10244" width="9.125" style="117" hidden="1" customWidth="1"/>
    <col min="10245" max="10487" width="9.125" style="117"/>
    <col min="10488" max="10488" width="30.125" style="117" customWidth="1"/>
    <col min="10489" max="10491" width="16.625" style="117" customWidth="1"/>
    <col min="10492" max="10492" width="30.125" style="117" customWidth="1"/>
    <col min="10493" max="10495" width="18" style="117" customWidth="1"/>
    <col min="10496" max="10500" width="9.125" style="117" hidden="1" customWidth="1"/>
    <col min="10501" max="10743" width="9.125" style="117"/>
    <col min="10744" max="10744" width="30.125" style="117" customWidth="1"/>
    <col min="10745" max="10747" width="16.625" style="117" customWidth="1"/>
    <col min="10748" max="10748" width="30.125" style="117" customWidth="1"/>
    <col min="10749" max="10751" width="18" style="117" customWidth="1"/>
    <col min="10752" max="10756" width="9.125" style="117" hidden="1" customWidth="1"/>
    <col min="10757" max="10999" width="9.125" style="117"/>
    <col min="11000" max="11000" width="30.125" style="117" customWidth="1"/>
    <col min="11001" max="11003" width="16.625" style="117" customWidth="1"/>
    <col min="11004" max="11004" width="30.125" style="117" customWidth="1"/>
    <col min="11005" max="11007" width="18" style="117" customWidth="1"/>
    <col min="11008" max="11012" width="9.125" style="117" hidden="1" customWidth="1"/>
    <col min="11013" max="11255" width="9.125" style="117"/>
    <col min="11256" max="11256" width="30.125" style="117" customWidth="1"/>
    <col min="11257" max="11259" width="16.625" style="117" customWidth="1"/>
    <col min="11260" max="11260" width="30.125" style="117" customWidth="1"/>
    <col min="11261" max="11263" width="18" style="117" customWidth="1"/>
    <col min="11264" max="11268" width="9.125" style="117" hidden="1" customWidth="1"/>
    <col min="11269" max="11511" width="9.125" style="117"/>
    <col min="11512" max="11512" width="30.125" style="117" customWidth="1"/>
    <col min="11513" max="11515" width="16.625" style="117" customWidth="1"/>
    <col min="11516" max="11516" width="30.125" style="117" customWidth="1"/>
    <col min="11517" max="11519" width="18" style="117" customWidth="1"/>
    <col min="11520" max="11524" width="9.125" style="117" hidden="1" customWidth="1"/>
    <col min="11525" max="11767" width="9.125" style="117"/>
    <col min="11768" max="11768" width="30.125" style="117" customWidth="1"/>
    <col min="11769" max="11771" width="16.625" style="117" customWidth="1"/>
    <col min="11772" max="11772" width="30.125" style="117" customWidth="1"/>
    <col min="11773" max="11775" width="18" style="117" customWidth="1"/>
    <col min="11776" max="11780" width="9.125" style="117" hidden="1" customWidth="1"/>
    <col min="11781" max="12023" width="9.125" style="117"/>
    <col min="12024" max="12024" width="30.125" style="117" customWidth="1"/>
    <col min="12025" max="12027" width="16.625" style="117" customWidth="1"/>
    <col min="12028" max="12028" width="30.125" style="117" customWidth="1"/>
    <col min="12029" max="12031" width="18" style="117" customWidth="1"/>
    <col min="12032" max="12036" width="9.125" style="117" hidden="1" customWidth="1"/>
    <col min="12037" max="12279" width="9.125" style="117"/>
    <col min="12280" max="12280" width="30.125" style="117" customWidth="1"/>
    <col min="12281" max="12283" width="16.625" style="117" customWidth="1"/>
    <col min="12284" max="12284" width="30.125" style="117" customWidth="1"/>
    <col min="12285" max="12287" width="18" style="117" customWidth="1"/>
    <col min="12288" max="12292" width="9.125" style="117" hidden="1" customWidth="1"/>
    <col min="12293" max="12535" width="9.125" style="117"/>
    <col min="12536" max="12536" width="30.125" style="117" customWidth="1"/>
    <col min="12537" max="12539" width="16.625" style="117" customWidth="1"/>
    <col min="12540" max="12540" width="30.125" style="117" customWidth="1"/>
    <col min="12541" max="12543" width="18" style="117" customWidth="1"/>
    <col min="12544" max="12548" width="9.125" style="117" hidden="1" customWidth="1"/>
    <col min="12549" max="12791" width="9.125" style="117"/>
    <col min="12792" max="12792" width="30.125" style="117" customWidth="1"/>
    <col min="12793" max="12795" width="16.625" style="117" customWidth="1"/>
    <col min="12796" max="12796" width="30.125" style="117" customWidth="1"/>
    <col min="12797" max="12799" width="18" style="117" customWidth="1"/>
    <col min="12800" max="12804" width="9.125" style="117" hidden="1" customWidth="1"/>
    <col min="12805" max="13047" width="9.125" style="117"/>
    <col min="13048" max="13048" width="30.125" style="117" customWidth="1"/>
    <col min="13049" max="13051" width="16.625" style="117" customWidth="1"/>
    <col min="13052" max="13052" width="30.125" style="117" customWidth="1"/>
    <col min="13053" max="13055" width="18" style="117" customWidth="1"/>
    <col min="13056" max="13060" width="9.125" style="117" hidden="1" customWidth="1"/>
    <col min="13061" max="13303" width="9.125" style="117"/>
    <col min="13304" max="13304" width="30.125" style="117" customWidth="1"/>
    <col min="13305" max="13307" width="16.625" style="117" customWidth="1"/>
    <col min="13308" max="13308" width="30.125" style="117" customWidth="1"/>
    <col min="13309" max="13311" width="18" style="117" customWidth="1"/>
    <col min="13312" max="13316" width="9.125" style="117" hidden="1" customWidth="1"/>
    <col min="13317" max="13559" width="9.125" style="117"/>
    <col min="13560" max="13560" width="30.125" style="117" customWidth="1"/>
    <col min="13561" max="13563" width="16.625" style="117" customWidth="1"/>
    <col min="13564" max="13564" width="30.125" style="117" customWidth="1"/>
    <col min="13565" max="13567" width="18" style="117" customWidth="1"/>
    <col min="13568" max="13572" width="9.125" style="117" hidden="1" customWidth="1"/>
    <col min="13573" max="13815" width="9.125" style="117"/>
    <col min="13816" max="13816" width="30.125" style="117" customWidth="1"/>
    <col min="13817" max="13819" width="16.625" style="117" customWidth="1"/>
    <col min="13820" max="13820" width="30.125" style="117" customWidth="1"/>
    <col min="13821" max="13823" width="18" style="117" customWidth="1"/>
    <col min="13824" max="13828" width="9.125" style="117" hidden="1" customWidth="1"/>
    <col min="13829" max="14071" width="9.125" style="117"/>
    <col min="14072" max="14072" width="30.125" style="117" customWidth="1"/>
    <col min="14073" max="14075" width="16.625" style="117" customWidth="1"/>
    <col min="14076" max="14076" width="30.125" style="117" customWidth="1"/>
    <col min="14077" max="14079" width="18" style="117" customWidth="1"/>
    <col min="14080" max="14084" width="9.125" style="117" hidden="1" customWidth="1"/>
    <col min="14085" max="14327" width="9.125" style="117"/>
    <col min="14328" max="14328" width="30.125" style="117" customWidth="1"/>
    <col min="14329" max="14331" width="16.625" style="117" customWidth="1"/>
    <col min="14332" max="14332" width="30.125" style="117" customWidth="1"/>
    <col min="14333" max="14335" width="18" style="117" customWidth="1"/>
    <col min="14336" max="14340" width="9.125" style="117" hidden="1" customWidth="1"/>
    <col min="14341" max="14583" width="9.125" style="117"/>
    <col min="14584" max="14584" width="30.125" style="117" customWidth="1"/>
    <col min="14585" max="14587" width="16.625" style="117" customWidth="1"/>
    <col min="14588" max="14588" width="30.125" style="117" customWidth="1"/>
    <col min="14589" max="14591" width="18" style="117" customWidth="1"/>
    <col min="14592" max="14596" width="9.125" style="117" hidden="1" customWidth="1"/>
    <col min="14597" max="14839" width="9.125" style="117"/>
    <col min="14840" max="14840" width="30.125" style="117" customWidth="1"/>
    <col min="14841" max="14843" width="16.625" style="117" customWidth="1"/>
    <col min="14844" max="14844" width="30.125" style="117" customWidth="1"/>
    <col min="14845" max="14847" width="18" style="117" customWidth="1"/>
    <col min="14848" max="14852" width="9.125" style="117" hidden="1" customWidth="1"/>
    <col min="14853" max="15095" width="9.125" style="117"/>
    <col min="15096" max="15096" width="30.125" style="117" customWidth="1"/>
    <col min="15097" max="15099" width="16.625" style="117" customWidth="1"/>
    <col min="15100" max="15100" width="30.125" style="117" customWidth="1"/>
    <col min="15101" max="15103" width="18" style="117" customWidth="1"/>
    <col min="15104" max="15108" width="9.125" style="117" hidden="1" customWidth="1"/>
    <col min="15109" max="15351" width="9.125" style="117"/>
    <col min="15352" max="15352" width="30.125" style="117" customWidth="1"/>
    <col min="15353" max="15355" width="16.625" style="117" customWidth="1"/>
    <col min="15356" max="15356" width="30.125" style="117" customWidth="1"/>
    <col min="15357" max="15359" width="18" style="117" customWidth="1"/>
    <col min="15360" max="15364" width="9.125" style="117" hidden="1" customWidth="1"/>
    <col min="15365" max="15607" width="9.125" style="117"/>
    <col min="15608" max="15608" width="30.125" style="117" customWidth="1"/>
    <col min="15609" max="15611" width="16.625" style="117" customWidth="1"/>
    <col min="15612" max="15612" width="30.125" style="117" customWidth="1"/>
    <col min="15613" max="15615" width="18" style="117" customWidth="1"/>
    <col min="15616" max="15620" width="9.125" style="117" hidden="1" customWidth="1"/>
    <col min="15621" max="15863" width="9.125" style="117"/>
    <col min="15864" max="15864" width="30.125" style="117" customWidth="1"/>
    <col min="15865" max="15867" width="16.625" style="117" customWidth="1"/>
    <col min="15868" max="15868" width="30.125" style="117" customWidth="1"/>
    <col min="15869" max="15871" width="18" style="117" customWidth="1"/>
    <col min="15872" max="15876" width="9.125" style="117" hidden="1" customWidth="1"/>
    <col min="15877" max="16119" width="9.125" style="117"/>
    <col min="16120" max="16120" width="30.125" style="117" customWidth="1"/>
    <col min="16121" max="16123" width="16.625" style="117" customWidth="1"/>
    <col min="16124" max="16124" width="30.125" style="117" customWidth="1"/>
    <col min="16125" max="16127" width="18" style="117" customWidth="1"/>
    <col min="16128" max="16132" width="9.125" style="117" hidden="1" customWidth="1"/>
    <col min="16133" max="16384" width="9.125" style="117"/>
  </cols>
  <sheetData>
    <row r="1" s="112" customFormat="1" ht="19.5" customHeight="1" spans="1:3">
      <c r="A1" s="4" t="s">
        <v>248</v>
      </c>
      <c r="B1" s="113"/>
      <c r="C1" s="113"/>
    </row>
    <row r="2" s="113" customFormat="1" ht="20.25" spans="1:4">
      <c r="A2" s="68" t="s">
        <v>249</v>
      </c>
      <c r="B2" s="68"/>
      <c r="C2" s="68"/>
      <c r="D2" s="68"/>
    </row>
    <row r="3" s="114" customFormat="1" ht="19.5" customHeight="1" spans="1:4">
      <c r="A3" s="118"/>
      <c r="B3" s="118"/>
      <c r="C3" s="118"/>
      <c r="D3" s="119" t="s">
        <v>63</v>
      </c>
    </row>
    <row r="4" s="114" customFormat="1" ht="50.1" customHeight="1" spans="1:4">
      <c r="A4" s="120" t="s">
        <v>64</v>
      </c>
      <c r="B4" s="56" t="s">
        <v>65</v>
      </c>
      <c r="C4" s="56" t="s">
        <v>66</v>
      </c>
      <c r="D4" s="57" t="s">
        <v>67</v>
      </c>
    </row>
    <row r="5" s="115" customFormat="1" ht="24.95" customHeight="1" spans="1:4">
      <c r="A5" s="121" t="s">
        <v>96</v>
      </c>
      <c r="B5" s="198"/>
      <c r="C5" s="198"/>
      <c r="D5" s="185"/>
    </row>
    <row r="6" s="115" customFormat="1" ht="24.95" customHeight="1" spans="1:4">
      <c r="A6" s="123" t="s">
        <v>250</v>
      </c>
      <c r="B6" s="124"/>
      <c r="C6" s="192"/>
      <c r="D6" s="187"/>
    </row>
    <row r="7" s="115" customFormat="1" ht="24.95" customHeight="1" spans="1:4">
      <c r="A7" s="123" t="s">
        <v>251</v>
      </c>
      <c r="B7" s="192"/>
      <c r="C7" s="192"/>
      <c r="D7" s="187"/>
    </row>
    <row r="8" s="115" customFormat="1" ht="24.95" customHeight="1" spans="1:4">
      <c r="A8" s="123" t="s">
        <v>252</v>
      </c>
      <c r="B8" s="192"/>
      <c r="C8" s="192"/>
      <c r="D8" s="187"/>
    </row>
    <row r="9" s="115" customFormat="1" ht="24.95" customHeight="1" spans="1:4">
      <c r="A9" s="123" t="s">
        <v>253</v>
      </c>
      <c r="B9" s="192"/>
      <c r="C9" s="192"/>
      <c r="D9" s="187"/>
    </row>
    <row r="10" s="115" customFormat="1" ht="24.95" customHeight="1" spans="1:4">
      <c r="A10" s="123" t="s">
        <v>254</v>
      </c>
      <c r="B10" s="126"/>
      <c r="C10" s="192"/>
      <c r="D10" s="187"/>
    </row>
    <row r="11" s="115" customFormat="1" ht="24.95" customHeight="1" spans="1:4">
      <c r="A11" s="123" t="s">
        <v>255</v>
      </c>
      <c r="B11" s="192"/>
      <c r="C11" s="192">
        <v>4</v>
      </c>
      <c r="D11" s="187"/>
    </row>
    <row r="12" s="116" customFormat="1" ht="24.95" customHeight="1" spans="1:4">
      <c r="A12" s="123" t="s">
        <v>256</v>
      </c>
      <c r="B12" s="192"/>
      <c r="C12" s="192"/>
      <c r="D12" s="187"/>
    </row>
    <row r="13" s="117" customFormat="1" ht="24.95" customHeight="1" spans="1:4">
      <c r="A13" s="123" t="s">
        <v>257</v>
      </c>
      <c r="B13" s="192"/>
      <c r="C13" s="192"/>
      <c r="D13" s="187"/>
    </row>
    <row r="14" ht="24.95" customHeight="1" spans="1:4">
      <c r="A14" s="191" t="s">
        <v>258</v>
      </c>
      <c r="B14" s="192"/>
      <c r="C14" s="199"/>
      <c r="D14" s="187">
        <v>0</v>
      </c>
    </row>
    <row r="27" spans="1:4">
      <c r="A27" s="200"/>
      <c r="B27" s="200"/>
      <c r="C27" s="200"/>
      <c r="D27" s="200"/>
    </row>
  </sheetData>
  <mergeCells count="1">
    <mergeCell ref="A2:D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I16" sqref="I16"/>
    </sheetView>
  </sheetViews>
  <sheetFormatPr defaultColWidth="9.125" defaultRowHeight="14.25" outlineLevelCol="3"/>
  <cols>
    <col min="1" max="1" width="35.625" style="117" customWidth="1"/>
    <col min="2" max="4" width="15.625" style="117" customWidth="1"/>
    <col min="5" max="247" width="9.125" style="117"/>
    <col min="248" max="248" width="30.125" style="117" customWidth="1"/>
    <col min="249" max="251" width="16.625" style="117" customWidth="1"/>
    <col min="252" max="252" width="30.125" style="117" customWidth="1"/>
    <col min="253" max="255" width="18" style="117" customWidth="1"/>
    <col min="256" max="260" width="9.125" style="117" hidden="1" customWidth="1"/>
    <col min="261" max="503" width="9.125" style="117"/>
    <col min="504" max="504" width="30.125" style="117" customWidth="1"/>
    <col min="505" max="507" width="16.625" style="117" customWidth="1"/>
    <col min="508" max="508" width="30.125" style="117" customWidth="1"/>
    <col min="509" max="511" width="18" style="117" customWidth="1"/>
    <col min="512" max="516" width="9.125" style="117" hidden="1" customWidth="1"/>
    <col min="517" max="759" width="9.125" style="117"/>
    <col min="760" max="760" width="30.125" style="117" customWidth="1"/>
    <col min="761" max="763" width="16.625" style="117" customWidth="1"/>
    <col min="764" max="764" width="30.125" style="117" customWidth="1"/>
    <col min="765" max="767" width="18" style="117" customWidth="1"/>
    <col min="768" max="772" width="9.125" style="117" hidden="1" customWidth="1"/>
    <col min="773" max="1015" width="9.125" style="117"/>
    <col min="1016" max="1016" width="30.125" style="117" customWidth="1"/>
    <col min="1017" max="1019" width="16.625" style="117" customWidth="1"/>
    <col min="1020" max="1020" width="30.125" style="117" customWidth="1"/>
    <col min="1021" max="1023" width="18" style="117" customWidth="1"/>
    <col min="1024" max="1028" width="9.125" style="117" hidden="1" customWidth="1"/>
    <col min="1029" max="1271" width="9.125" style="117"/>
    <col min="1272" max="1272" width="30.125" style="117" customWidth="1"/>
    <col min="1273" max="1275" width="16.625" style="117" customWidth="1"/>
    <col min="1276" max="1276" width="30.125" style="117" customWidth="1"/>
    <col min="1277" max="1279" width="18" style="117" customWidth="1"/>
    <col min="1280" max="1284" width="9.125" style="117" hidden="1" customWidth="1"/>
    <col min="1285" max="1527" width="9.125" style="117"/>
    <col min="1528" max="1528" width="30.125" style="117" customWidth="1"/>
    <col min="1529" max="1531" width="16.625" style="117" customWidth="1"/>
    <col min="1532" max="1532" width="30.125" style="117" customWidth="1"/>
    <col min="1533" max="1535" width="18" style="117" customWidth="1"/>
    <col min="1536" max="1540" width="9.125" style="117" hidden="1" customWidth="1"/>
    <col min="1541" max="1783" width="9.125" style="117"/>
    <col min="1784" max="1784" width="30.125" style="117" customWidth="1"/>
    <col min="1785" max="1787" width="16.625" style="117" customWidth="1"/>
    <col min="1788" max="1788" width="30.125" style="117" customWidth="1"/>
    <col min="1789" max="1791" width="18" style="117" customWidth="1"/>
    <col min="1792" max="1796" width="9.125" style="117" hidden="1" customWidth="1"/>
    <col min="1797" max="2039" width="9.125" style="117"/>
    <col min="2040" max="2040" width="30.125" style="117" customWidth="1"/>
    <col min="2041" max="2043" width="16.625" style="117" customWidth="1"/>
    <col min="2044" max="2044" width="30.125" style="117" customWidth="1"/>
    <col min="2045" max="2047" width="18" style="117" customWidth="1"/>
    <col min="2048" max="2052" width="9.125" style="117" hidden="1" customWidth="1"/>
    <col min="2053" max="2295" width="9.125" style="117"/>
    <col min="2296" max="2296" width="30.125" style="117" customWidth="1"/>
    <col min="2297" max="2299" width="16.625" style="117" customWidth="1"/>
    <col min="2300" max="2300" width="30.125" style="117" customWidth="1"/>
    <col min="2301" max="2303" width="18" style="117" customWidth="1"/>
    <col min="2304" max="2308" width="9.125" style="117" hidden="1" customWidth="1"/>
    <col min="2309" max="2551" width="9.125" style="117"/>
    <col min="2552" max="2552" width="30.125" style="117" customWidth="1"/>
    <col min="2553" max="2555" width="16.625" style="117" customWidth="1"/>
    <col min="2556" max="2556" width="30.125" style="117" customWidth="1"/>
    <col min="2557" max="2559" width="18" style="117" customWidth="1"/>
    <col min="2560" max="2564" width="9.125" style="117" hidden="1" customWidth="1"/>
    <col min="2565" max="2807" width="9.125" style="117"/>
    <col min="2808" max="2808" width="30.125" style="117" customWidth="1"/>
    <col min="2809" max="2811" width="16.625" style="117" customWidth="1"/>
    <col min="2812" max="2812" width="30.125" style="117" customWidth="1"/>
    <col min="2813" max="2815" width="18" style="117" customWidth="1"/>
    <col min="2816" max="2820" width="9.125" style="117" hidden="1" customWidth="1"/>
    <col min="2821" max="3063" width="9.125" style="117"/>
    <col min="3064" max="3064" width="30.125" style="117" customWidth="1"/>
    <col min="3065" max="3067" width="16.625" style="117" customWidth="1"/>
    <col min="3068" max="3068" width="30.125" style="117" customWidth="1"/>
    <col min="3069" max="3071" width="18" style="117" customWidth="1"/>
    <col min="3072" max="3076" width="9.125" style="117" hidden="1" customWidth="1"/>
    <col min="3077" max="3319" width="9.125" style="117"/>
    <col min="3320" max="3320" width="30.125" style="117" customWidth="1"/>
    <col min="3321" max="3323" width="16.625" style="117" customWidth="1"/>
    <col min="3324" max="3324" width="30.125" style="117" customWidth="1"/>
    <col min="3325" max="3327" width="18" style="117" customWidth="1"/>
    <col min="3328" max="3332" width="9.125" style="117" hidden="1" customWidth="1"/>
    <col min="3333" max="3575" width="9.125" style="117"/>
    <col min="3576" max="3576" width="30.125" style="117" customWidth="1"/>
    <col min="3577" max="3579" width="16.625" style="117" customWidth="1"/>
    <col min="3580" max="3580" width="30.125" style="117" customWidth="1"/>
    <col min="3581" max="3583" width="18" style="117" customWidth="1"/>
    <col min="3584" max="3588" width="9.125" style="117" hidden="1" customWidth="1"/>
    <col min="3589" max="3831" width="9.125" style="117"/>
    <col min="3832" max="3832" width="30.125" style="117" customWidth="1"/>
    <col min="3833" max="3835" width="16.625" style="117" customWidth="1"/>
    <col min="3836" max="3836" width="30.125" style="117" customWidth="1"/>
    <col min="3837" max="3839" width="18" style="117" customWidth="1"/>
    <col min="3840" max="3844" width="9.125" style="117" hidden="1" customWidth="1"/>
    <col min="3845" max="4087" width="9.125" style="117"/>
    <col min="4088" max="4088" width="30.125" style="117" customWidth="1"/>
    <col min="4089" max="4091" width="16.625" style="117" customWidth="1"/>
    <col min="4092" max="4092" width="30.125" style="117" customWidth="1"/>
    <col min="4093" max="4095" width="18" style="117" customWidth="1"/>
    <col min="4096" max="4100" width="9.125" style="117" hidden="1" customWidth="1"/>
    <col min="4101" max="4343" width="9.125" style="117"/>
    <col min="4344" max="4344" width="30.125" style="117" customWidth="1"/>
    <col min="4345" max="4347" width="16.625" style="117" customWidth="1"/>
    <col min="4348" max="4348" width="30.125" style="117" customWidth="1"/>
    <col min="4349" max="4351" width="18" style="117" customWidth="1"/>
    <col min="4352" max="4356" width="9.125" style="117" hidden="1" customWidth="1"/>
    <col min="4357" max="4599" width="9.125" style="117"/>
    <col min="4600" max="4600" width="30.125" style="117" customWidth="1"/>
    <col min="4601" max="4603" width="16.625" style="117" customWidth="1"/>
    <col min="4604" max="4604" width="30.125" style="117" customWidth="1"/>
    <col min="4605" max="4607" width="18" style="117" customWidth="1"/>
    <col min="4608" max="4612" width="9.125" style="117" hidden="1" customWidth="1"/>
    <col min="4613" max="4855" width="9.125" style="117"/>
    <col min="4856" max="4856" width="30.125" style="117" customWidth="1"/>
    <col min="4857" max="4859" width="16.625" style="117" customWidth="1"/>
    <col min="4860" max="4860" width="30.125" style="117" customWidth="1"/>
    <col min="4861" max="4863" width="18" style="117" customWidth="1"/>
    <col min="4864" max="4868" width="9.125" style="117" hidden="1" customWidth="1"/>
    <col min="4869" max="5111" width="9.125" style="117"/>
    <col min="5112" max="5112" width="30.125" style="117" customWidth="1"/>
    <col min="5113" max="5115" width="16.625" style="117" customWidth="1"/>
    <col min="5116" max="5116" width="30.125" style="117" customWidth="1"/>
    <col min="5117" max="5119" width="18" style="117" customWidth="1"/>
    <col min="5120" max="5124" width="9.125" style="117" hidden="1" customWidth="1"/>
    <col min="5125" max="5367" width="9.125" style="117"/>
    <col min="5368" max="5368" width="30.125" style="117" customWidth="1"/>
    <col min="5369" max="5371" width="16.625" style="117" customWidth="1"/>
    <col min="5372" max="5372" width="30.125" style="117" customWidth="1"/>
    <col min="5373" max="5375" width="18" style="117" customWidth="1"/>
    <col min="5376" max="5380" width="9.125" style="117" hidden="1" customWidth="1"/>
    <col min="5381" max="5623" width="9.125" style="117"/>
    <col min="5624" max="5624" width="30.125" style="117" customWidth="1"/>
    <col min="5625" max="5627" width="16.625" style="117" customWidth="1"/>
    <col min="5628" max="5628" width="30.125" style="117" customWidth="1"/>
    <col min="5629" max="5631" width="18" style="117" customWidth="1"/>
    <col min="5632" max="5636" width="9.125" style="117" hidden="1" customWidth="1"/>
    <col min="5637" max="5879" width="9.125" style="117"/>
    <col min="5880" max="5880" width="30.125" style="117" customWidth="1"/>
    <col min="5881" max="5883" width="16.625" style="117" customWidth="1"/>
    <col min="5884" max="5884" width="30.125" style="117" customWidth="1"/>
    <col min="5885" max="5887" width="18" style="117" customWidth="1"/>
    <col min="5888" max="5892" width="9.125" style="117" hidden="1" customWidth="1"/>
    <col min="5893" max="6135" width="9.125" style="117"/>
    <col min="6136" max="6136" width="30.125" style="117" customWidth="1"/>
    <col min="6137" max="6139" width="16.625" style="117" customWidth="1"/>
    <col min="6140" max="6140" width="30.125" style="117" customWidth="1"/>
    <col min="6141" max="6143" width="18" style="117" customWidth="1"/>
    <col min="6144" max="6148" width="9.125" style="117" hidden="1" customWidth="1"/>
    <col min="6149" max="6391" width="9.125" style="117"/>
    <col min="6392" max="6392" width="30.125" style="117" customWidth="1"/>
    <col min="6393" max="6395" width="16.625" style="117" customWidth="1"/>
    <col min="6396" max="6396" width="30.125" style="117" customWidth="1"/>
    <col min="6397" max="6399" width="18" style="117" customWidth="1"/>
    <col min="6400" max="6404" width="9.125" style="117" hidden="1" customWidth="1"/>
    <col min="6405" max="6647" width="9.125" style="117"/>
    <col min="6648" max="6648" width="30.125" style="117" customWidth="1"/>
    <col min="6649" max="6651" width="16.625" style="117" customWidth="1"/>
    <col min="6652" max="6652" width="30.125" style="117" customWidth="1"/>
    <col min="6653" max="6655" width="18" style="117" customWidth="1"/>
    <col min="6656" max="6660" width="9.125" style="117" hidden="1" customWidth="1"/>
    <col min="6661" max="6903" width="9.125" style="117"/>
    <col min="6904" max="6904" width="30.125" style="117" customWidth="1"/>
    <col min="6905" max="6907" width="16.625" style="117" customWidth="1"/>
    <col min="6908" max="6908" width="30.125" style="117" customWidth="1"/>
    <col min="6909" max="6911" width="18" style="117" customWidth="1"/>
    <col min="6912" max="6916" width="9.125" style="117" hidden="1" customWidth="1"/>
    <col min="6917" max="7159" width="9.125" style="117"/>
    <col min="7160" max="7160" width="30.125" style="117" customWidth="1"/>
    <col min="7161" max="7163" width="16.625" style="117" customWidth="1"/>
    <col min="7164" max="7164" width="30.125" style="117" customWidth="1"/>
    <col min="7165" max="7167" width="18" style="117" customWidth="1"/>
    <col min="7168" max="7172" width="9.125" style="117" hidden="1" customWidth="1"/>
    <col min="7173" max="7415" width="9.125" style="117"/>
    <col min="7416" max="7416" width="30.125" style="117" customWidth="1"/>
    <col min="7417" max="7419" width="16.625" style="117" customWidth="1"/>
    <col min="7420" max="7420" width="30.125" style="117" customWidth="1"/>
    <col min="7421" max="7423" width="18" style="117" customWidth="1"/>
    <col min="7424" max="7428" width="9.125" style="117" hidden="1" customWidth="1"/>
    <col min="7429" max="7671" width="9.125" style="117"/>
    <col min="7672" max="7672" width="30.125" style="117" customWidth="1"/>
    <col min="7673" max="7675" width="16.625" style="117" customWidth="1"/>
    <col min="7676" max="7676" width="30.125" style="117" customWidth="1"/>
    <col min="7677" max="7679" width="18" style="117" customWidth="1"/>
    <col min="7680" max="7684" width="9.125" style="117" hidden="1" customWidth="1"/>
    <col min="7685" max="7927" width="9.125" style="117"/>
    <col min="7928" max="7928" width="30.125" style="117" customWidth="1"/>
    <col min="7929" max="7931" width="16.625" style="117" customWidth="1"/>
    <col min="7932" max="7932" width="30.125" style="117" customWidth="1"/>
    <col min="7933" max="7935" width="18" style="117" customWidth="1"/>
    <col min="7936" max="7940" width="9.125" style="117" hidden="1" customWidth="1"/>
    <col min="7941" max="8183" width="9.125" style="117"/>
    <col min="8184" max="8184" width="30.125" style="117" customWidth="1"/>
    <col min="8185" max="8187" width="16.625" style="117" customWidth="1"/>
    <col min="8188" max="8188" width="30.125" style="117" customWidth="1"/>
    <col min="8189" max="8191" width="18" style="117" customWidth="1"/>
    <col min="8192" max="8196" width="9.125" style="117" hidden="1" customWidth="1"/>
    <col min="8197" max="8439" width="9.125" style="117"/>
    <col min="8440" max="8440" width="30.125" style="117" customWidth="1"/>
    <col min="8441" max="8443" width="16.625" style="117" customWidth="1"/>
    <col min="8444" max="8444" width="30.125" style="117" customWidth="1"/>
    <col min="8445" max="8447" width="18" style="117" customWidth="1"/>
    <col min="8448" max="8452" width="9.125" style="117" hidden="1" customWidth="1"/>
    <col min="8453" max="8695" width="9.125" style="117"/>
    <col min="8696" max="8696" width="30.125" style="117" customWidth="1"/>
    <col min="8697" max="8699" width="16.625" style="117" customWidth="1"/>
    <col min="8700" max="8700" width="30.125" style="117" customWidth="1"/>
    <col min="8701" max="8703" width="18" style="117" customWidth="1"/>
    <col min="8704" max="8708" width="9.125" style="117" hidden="1" customWidth="1"/>
    <col min="8709" max="8951" width="9.125" style="117"/>
    <col min="8952" max="8952" width="30.125" style="117" customWidth="1"/>
    <col min="8953" max="8955" width="16.625" style="117" customWidth="1"/>
    <col min="8956" max="8956" width="30.125" style="117" customWidth="1"/>
    <col min="8957" max="8959" width="18" style="117" customWidth="1"/>
    <col min="8960" max="8964" width="9.125" style="117" hidden="1" customWidth="1"/>
    <col min="8965" max="9207" width="9.125" style="117"/>
    <col min="9208" max="9208" width="30.125" style="117" customWidth="1"/>
    <col min="9209" max="9211" width="16.625" style="117" customWidth="1"/>
    <col min="9212" max="9212" width="30.125" style="117" customWidth="1"/>
    <col min="9213" max="9215" width="18" style="117" customWidth="1"/>
    <col min="9216" max="9220" width="9.125" style="117" hidden="1" customWidth="1"/>
    <col min="9221" max="9463" width="9.125" style="117"/>
    <col min="9464" max="9464" width="30.125" style="117" customWidth="1"/>
    <col min="9465" max="9467" width="16.625" style="117" customWidth="1"/>
    <col min="9468" max="9468" width="30.125" style="117" customWidth="1"/>
    <col min="9469" max="9471" width="18" style="117" customWidth="1"/>
    <col min="9472" max="9476" width="9.125" style="117" hidden="1" customWidth="1"/>
    <col min="9477" max="9719" width="9.125" style="117"/>
    <col min="9720" max="9720" width="30.125" style="117" customWidth="1"/>
    <col min="9721" max="9723" width="16.625" style="117" customWidth="1"/>
    <col min="9724" max="9724" width="30.125" style="117" customWidth="1"/>
    <col min="9725" max="9727" width="18" style="117" customWidth="1"/>
    <col min="9728" max="9732" width="9.125" style="117" hidden="1" customWidth="1"/>
    <col min="9733" max="9975" width="9.125" style="117"/>
    <col min="9976" max="9976" width="30.125" style="117" customWidth="1"/>
    <col min="9977" max="9979" width="16.625" style="117" customWidth="1"/>
    <col min="9980" max="9980" width="30.125" style="117" customWidth="1"/>
    <col min="9981" max="9983" width="18" style="117" customWidth="1"/>
    <col min="9984" max="9988" width="9.125" style="117" hidden="1" customWidth="1"/>
    <col min="9989" max="10231" width="9.125" style="117"/>
    <col min="10232" max="10232" width="30.125" style="117" customWidth="1"/>
    <col min="10233" max="10235" width="16.625" style="117" customWidth="1"/>
    <col min="10236" max="10236" width="30.125" style="117" customWidth="1"/>
    <col min="10237" max="10239" width="18" style="117" customWidth="1"/>
    <col min="10240" max="10244" width="9.125" style="117" hidden="1" customWidth="1"/>
    <col min="10245" max="10487" width="9.125" style="117"/>
    <col min="10488" max="10488" width="30.125" style="117" customWidth="1"/>
    <col min="10489" max="10491" width="16.625" style="117" customWidth="1"/>
    <col min="10492" max="10492" width="30.125" style="117" customWidth="1"/>
    <col min="10493" max="10495" width="18" style="117" customWidth="1"/>
    <col min="10496" max="10500" width="9.125" style="117" hidden="1" customWidth="1"/>
    <col min="10501" max="10743" width="9.125" style="117"/>
    <col min="10744" max="10744" width="30.125" style="117" customWidth="1"/>
    <col min="10745" max="10747" width="16.625" style="117" customWidth="1"/>
    <col min="10748" max="10748" width="30.125" style="117" customWidth="1"/>
    <col min="10749" max="10751" width="18" style="117" customWidth="1"/>
    <col min="10752" max="10756" width="9.125" style="117" hidden="1" customWidth="1"/>
    <col min="10757" max="10999" width="9.125" style="117"/>
    <col min="11000" max="11000" width="30.125" style="117" customWidth="1"/>
    <col min="11001" max="11003" width="16.625" style="117" customWidth="1"/>
    <col min="11004" max="11004" width="30.125" style="117" customWidth="1"/>
    <col min="11005" max="11007" width="18" style="117" customWidth="1"/>
    <col min="11008" max="11012" width="9.125" style="117" hidden="1" customWidth="1"/>
    <col min="11013" max="11255" width="9.125" style="117"/>
    <col min="11256" max="11256" width="30.125" style="117" customWidth="1"/>
    <col min="11257" max="11259" width="16.625" style="117" customWidth="1"/>
    <col min="11260" max="11260" width="30.125" style="117" customWidth="1"/>
    <col min="11261" max="11263" width="18" style="117" customWidth="1"/>
    <col min="11264" max="11268" width="9.125" style="117" hidden="1" customWidth="1"/>
    <col min="11269" max="11511" width="9.125" style="117"/>
    <col min="11512" max="11512" width="30.125" style="117" customWidth="1"/>
    <col min="11513" max="11515" width="16.625" style="117" customWidth="1"/>
    <col min="11516" max="11516" width="30.125" style="117" customWidth="1"/>
    <col min="11517" max="11519" width="18" style="117" customWidth="1"/>
    <col min="11520" max="11524" width="9.125" style="117" hidden="1" customWidth="1"/>
    <col min="11525" max="11767" width="9.125" style="117"/>
    <col min="11768" max="11768" width="30.125" style="117" customWidth="1"/>
    <col min="11769" max="11771" width="16.625" style="117" customWidth="1"/>
    <col min="11772" max="11772" width="30.125" style="117" customWidth="1"/>
    <col min="11773" max="11775" width="18" style="117" customWidth="1"/>
    <col min="11776" max="11780" width="9.125" style="117" hidden="1" customWidth="1"/>
    <col min="11781" max="12023" width="9.125" style="117"/>
    <col min="12024" max="12024" width="30.125" style="117" customWidth="1"/>
    <col min="12025" max="12027" width="16.625" style="117" customWidth="1"/>
    <col min="12028" max="12028" width="30.125" style="117" customWidth="1"/>
    <col min="12029" max="12031" width="18" style="117" customWidth="1"/>
    <col min="12032" max="12036" width="9.125" style="117" hidden="1" customWidth="1"/>
    <col min="12037" max="12279" width="9.125" style="117"/>
    <col min="12280" max="12280" width="30.125" style="117" customWidth="1"/>
    <col min="12281" max="12283" width="16.625" style="117" customWidth="1"/>
    <col min="12284" max="12284" width="30.125" style="117" customWidth="1"/>
    <col min="12285" max="12287" width="18" style="117" customWidth="1"/>
    <col min="12288" max="12292" width="9.125" style="117" hidden="1" customWidth="1"/>
    <col min="12293" max="12535" width="9.125" style="117"/>
    <col min="12536" max="12536" width="30.125" style="117" customWidth="1"/>
    <col min="12537" max="12539" width="16.625" style="117" customWidth="1"/>
    <col min="12540" max="12540" width="30.125" style="117" customWidth="1"/>
    <col min="12541" max="12543" width="18" style="117" customWidth="1"/>
    <col min="12544" max="12548" width="9.125" style="117" hidden="1" customWidth="1"/>
    <col min="12549" max="12791" width="9.125" style="117"/>
    <col min="12792" max="12792" width="30.125" style="117" customWidth="1"/>
    <col min="12793" max="12795" width="16.625" style="117" customWidth="1"/>
    <col min="12796" max="12796" width="30.125" style="117" customWidth="1"/>
    <col min="12797" max="12799" width="18" style="117" customWidth="1"/>
    <col min="12800" max="12804" width="9.125" style="117" hidden="1" customWidth="1"/>
    <col min="12805" max="13047" width="9.125" style="117"/>
    <col min="13048" max="13048" width="30.125" style="117" customWidth="1"/>
    <col min="13049" max="13051" width="16.625" style="117" customWidth="1"/>
    <col min="13052" max="13052" width="30.125" style="117" customWidth="1"/>
    <col min="13053" max="13055" width="18" style="117" customWidth="1"/>
    <col min="13056" max="13060" width="9.125" style="117" hidden="1" customWidth="1"/>
    <col min="13061" max="13303" width="9.125" style="117"/>
    <col min="13304" max="13304" width="30.125" style="117" customWidth="1"/>
    <col min="13305" max="13307" width="16.625" style="117" customWidth="1"/>
    <col min="13308" max="13308" width="30.125" style="117" customWidth="1"/>
    <col min="13309" max="13311" width="18" style="117" customWidth="1"/>
    <col min="13312" max="13316" width="9.125" style="117" hidden="1" customWidth="1"/>
    <col min="13317" max="13559" width="9.125" style="117"/>
    <col min="13560" max="13560" width="30.125" style="117" customWidth="1"/>
    <col min="13561" max="13563" width="16.625" style="117" customWidth="1"/>
    <col min="13564" max="13564" width="30.125" style="117" customWidth="1"/>
    <col min="13565" max="13567" width="18" style="117" customWidth="1"/>
    <col min="13568" max="13572" width="9.125" style="117" hidden="1" customWidth="1"/>
    <col min="13573" max="13815" width="9.125" style="117"/>
    <col min="13816" max="13816" width="30.125" style="117" customWidth="1"/>
    <col min="13817" max="13819" width="16.625" style="117" customWidth="1"/>
    <col min="13820" max="13820" width="30.125" style="117" customWidth="1"/>
    <col min="13821" max="13823" width="18" style="117" customWidth="1"/>
    <col min="13824" max="13828" width="9.125" style="117" hidden="1" customWidth="1"/>
    <col min="13829" max="14071" width="9.125" style="117"/>
    <col min="14072" max="14072" width="30.125" style="117" customWidth="1"/>
    <col min="14073" max="14075" width="16.625" style="117" customWidth="1"/>
    <col min="14076" max="14076" width="30.125" style="117" customWidth="1"/>
    <col min="14077" max="14079" width="18" style="117" customWidth="1"/>
    <col min="14080" max="14084" width="9.125" style="117" hidden="1" customWidth="1"/>
    <col min="14085" max="14327" width="9.125" style="117"/>
    <col min="14328" max="14328" width="30.125" style="117" customWidth="1"/>
    <col min="14329" max="14331" width="16.625" style="117" customWidth="1"/>
    <col min="14332" max="14332" width="30.125" style="117" customWidth="1"/>
    <col min="14333" max="14335" width="18" style="117" customWidth="1"/>
    <col min="14336" max="14340" width="9.125" style="117" hidden="1" customWidth="1"/>
    <col min="14341" max="14583" width="9.125" style="117"/>
    <col min="14584" max="14584" width="30.125" style="117" customWidth="1"/>
    <col min="14585" max="14587" width="16.625" style="117" customWidth="1"/>
    <col min="14588" max="14588" width="30.125" style="117" customWidth="1"/>
    <col min="14589" max="14591" width="18" style="117" customWidth="1"/>
    <col min="14592" max="14596" width="9.125" style="117" hidden="1" customWidth="1"/>
    <col min="14597" max="14839" width="9.125" style="117"/>
    <col min="14840" max="14840" width="30.125" style="117" customWidth="1"/>
    <col min="14841" max="14843" width="16.625" style="117" customWidth="1"/>
    <col min="14844" max="14844" width="30.125" style="117" customWidth="1"/>
    <col min="14845" max="14847" width="18" style="117" customWidth="1"/>
    <col min="14848" max="14852" width="9.125" style="117" hidden="1" customWidth="1"/>
    <col min="14853" max="15095" width="9.125" style="117"/>
    <col min="15096" max="15096" width="30.125" style="117" customWidth="1"/>
    <col min="15097" max="15099" width="16.625" style="117" customWidth="1"/>
    <col min="15100" max="15100" width="30.125" style="117" customWidth="1"/>
    <col min="15101" max="15103" width="18" style="117" customWidth="1"/>
    <col min="15104" max="15108" width="9.125" style="117" hidden="1" customWidth="1"/>
    <col min="15109" max="15351" width="9.125" style="117"/>
    <col min="15352" max="15352" width="30.125" style="117" customWidth="1"/>
    <col min="15353" max="15355" width="16.625" style="117" customWidth="1"/>
    <col min="15356" max="15356" width="30.125" style="117" customWidth="1"/>
    <col min="15357" max="15359" width="18" style="117" customWidth="1"/>
    <col min="15360" max="15364" width="9.125" style="117" hidden="1" customWidth="1"/>
    <col min="15365" max="15607" width="9.125" style="117"/>
    <col min="15608" max="15608" width="30.125" style="117" customWidth="1"/>
    <col min="15609" max="15611" width="16.625" style="117" customWidth="1"/>
    <col min="15612" max="15612" width="30.125" style="117" customWidth="1"/>
    <col min="15613" max="15615" width="18" style="117" customWidth="1"/>
    <col min="15616" max="15620" width="9.125" style="117" hidden="1" customWidth="1"/>
    <col min="15621" max="15863" width="9.125" style="117"/>
    <col min="15864" max="15864" width="30.125" style="117" customWidth="1"/>
    <col min="15865" max="15867" width="16.625" style="117" customWidth="1"/>
    <col min="15868" max="15868" width="30.125" style="117" customWidth="1"/>
    <col min="15869" max="15871" width="18" style="117" customWidth="1"/>
    <col min="15872" max="15876" width="9.125" style="117" hidden="1" customWidth="1"/>
    <col min="15877" max="16119" width="9.125" style="117"/>
    <col min="16120" max="16120" width="30.125" style="117" customWidth="1"/>
    <col min="16121" max="16123" width="16.625" style="117" customWidth="1"/>
    <col min="16124" max="16124" width="30.125" style="117" customWidth="1"/>
    <col min="16125" max="16127" width="18" style="117" customWidth="1"/>
    <col min="16128" max="16132" width="9.125" style="117" hidden="1" customWidth="1"/>
    <col min="16133" max="16384" width="9.125" style="117"/>
  </cols>
  <sheetData>
    <row r="1" s="112" customFormat="1" ht="19.5" customHeight="1" spans="1:3">
      <c r="A1" s="4" t="s">
        <v>259</v>
      </c>
      <c r="B1" s="113"/>
      <c r="C1" s="113"/>
    </row>
    <row r="2" s="113" customFormat="1" ht="20.25" spans="1:4">
      <c r="A2" s="68" t="s">
        <v>260</v>
      </c>
      <c r="B2" s="68"/>
      <c r="C2" s="108"/>
      <c r="D2" s="68"/>
    </row>
    <row r="3" s="114" customFormat="1" ht="19.5" customHeight="1" spans="1:4">
      <c r="A3" s="118"/>
      <c r="B3" s="118"/>
      <c r="C3" s="118"/>
      <c r="D3" s="119" t="s">
        <v>63</v>
      </c>
    </row>
    <row r="4" s="114" customFormat="1" ht="50.1" customHeight="1" spans="1:4">
      <c r="A4" s="120" t="s">
        <v>64</v>
      </c>
      <c r="B4" s="56" t="s">
        <v>65</v>
      </c>
      <c r="C4" s="56" t="s">
        <v>66</v>
      </c>
      <c r="D4" s="57" t="s">
        <v>67</v>
      </c>
    </row>
    <row r="5" s="115" customFormat="1" ht="24.95" customHeight="1" spans="1:4">
      <c r="A5" s="121" t="s">
        <v>68</v>
      </c>
      <c r="B5" s="193"/>
      <c r="C5" s="194"/>
      <c r="D5" s="185"/>
    </row>
    <row r="6" s="115" customFormat="1" ht="24.95" customHeight="1" spans="1:4">
      <c r="A6" s="123" t="s">
        <v>235</v>
      </c>
      <c r="B6" s="124"/>
      <c r="C6" s="186"/>
      <c r="D6" s="187"/>
    </row>
    <row r="7" s="115" customFormat="1" ht="24.95" customHeight="1" spans="1:4">
      <c r="A7" s="123" t="s">
        <v>236</v>
      </c>
      <c r="B7" s="124"/>
      <c r="C7" s="186"/>
      <c r="D7" s="187"/>
    </row>
    <row r="8" s="115" customFormat="1" ht="24.95" customHeight="1" spans="1:4">
      <c r="A8" s="123" t="s">
        <v>237</v>
      </c>
      <c r="B8" s="124"/>
      <c r="C8" s="195"/>
      <c r="D8" s="187"/>
    </row>
    <row r="9" s="115" customFormat="1" ht="24.95" customHeight="1" spans="1:4">
      <c r="A9" s="123" t="s">
        <v>238</v>
      </c>
      <c r="B9" s="124"/>
      <c r="C9" s="195"/>
      <c r="D9" s="187"/>
    </row>
    <row r="10" s="115" customFormat="1" ht="24.95" customHeight="1" spans="1:4">
      <c r="A10" s="123" t="s">
        <v>239</v>
      </c>
      <c r="B10" s="196"/>
      <c r="C10" s="195"/>
      <c r="D10" s="187"/>
    </row>
    <row r="11" s="115" customFormat="1" ht="24.95" customHeight="1" spans="1:4">
      <c r="A11" s="123" t="s">
        <v>240</v>
      </c>
      <c r="B11" s="126"/>
      <c r="C11" s="195"/>
      <c r="D11" s="187"/>
    </row>
    <row r="12" s="116" customFormat="1" ht="24.95" customHeight="1" spans="1:4">
      <c r="A12" s="123" t="s">
        <v>241</v>
      </c>
      <c r="B12" s="196"/>
      <c r="C12" s="195"/>
      <c r="D12" s="187"/>
    </row>
    <row r="13" s="117" customFormat="1" ht="24.95" customHeight="1" spans="1:4">
      <c r="A13" s="123" t="s">
        <v>242</v>
      </c>
      <c r="B13" s="126"/>
      <c r="C13" s="195"/>
      <c r="D13" s="187"/>
    </row>
    <row r="14" ht="24.95" customHeight="1" spans="1:4">
      <c r="A14" s="123" t="s">
        <v>243</v>
      </c>
      <c r="B14" s="126"/>
      <c r="C14" s="195"/>
      <c r="D14" s="187"/>
    </row>
    <row r="15" ht="24.95" customHeight="1" spans="1:4">
      <c r="A15" s="123" t="s">
        <v>244</v>
      </c>
      <c r="B15" s="126"/>
      <c r="C15" s="195"/>
      <c r="D15" s="187"/>
    </row>
    <row r="16" ht="24.95" customHeight="1" spans="1:4">
      <c r="A16" s="123" t="s">
        <v>245</v>
      </c>
      <c r="B16" s="126"/>
      <c r="C16" s="195"/>
      <c r="D16" s="187"/>
    </row>
    <row r="17" ht="33" customHeight="1" spans="1:4">
      <c r="A17" s="123" t="s">
        <v>246</v>
      </c>
      <c r="B17" s="126"/>
      <c r="C17" s="195"/>
      <c r="D17" s="187"/>
    </row>
    <row r="18" ht="24.95" customHeight="1" spans="1:4">
      <c r="A18" s="123" t="s">
        <v>247</v>
      </c>
      <c r="B18" s="197"/>
      <c r="C18" s="195"/>
      <c r="D18" s="187"/>
    </row>
  </sheetData>
  <mergeCells count="1">
    <mergeCell ref="A2:D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
  <sheetViews>
    <sheetView workbookViewId="0">
      <selection activeCell="A1" sqref="A1:D1"/>
    </sheetView>
  </sheetViews>
  <sheetFormatPr defaultColWidth="9" defaultRowHeight="13.5" outlineLevelCol="3"/>
  <cols>
    <col min="1" max="4" width="22" style="172" customWidth="1"/>
    <col min="5" max="5" width="28.875" style="172" customWidth="1"/>
    <col min="6" max="16384" width="9" style="172"/>
  </cols>
  <sheetData>
    <row r="1" s="172" customFormat="1" ht="71.1" customHeight="1" spans="1:4">
      <c r="A1" s="173" t="s">
        <v>261</v>
      </c>
      <c r="B1" s="174"/>
      <c r="C1" s="174"/>
      <c r="D1" s="174"/>
    </row>
    <row r="2" s="172" customFormat="1" spans="1:4">
      <c r="A2" s="175"/>
      <c r="B2" s="176"/>
      <c r="C2" s="176"/>
      <c r="D2" s="176"/>
    </row>
    <row r="3" s="172" customFormat="1" spans="1:4">
      <c r="A3" s="176"/>
      <c r="B3" s="176"/>
      <c r="C3" s="176"/>
      <c r="D3" s="176"/>
    </row>
    <row r="4" s="172" customFormat="1" spans="1:4">
      <c r="A4" s="176"/>
      <c r="B4" s="176"/>
      <c r="C4" s="176"/>
      <c r="D4" s="176"/>
    </row>
    <row r="5" s="172" customFormat="1" spans="1:4">
      <c r="A5" s="176"/>
      <c r="B5" s="176"/>
      <c r="C5" s="176"/>
      <c r="D5" s="176"/>
    </row>
    <row r="6" s="172" customFormat="1" spans="1:4">
      <c r="A6" s="176"/>
      <c r="B6" s="176"/>
      <c r="C6" s="176"/>
      <c r="D6" s="176"/>
    </row>
    <row r="7" s="172" customFormat="1" spans="1:4">
      <c r="A7" s="176"/>
      <c r="B7" s="176"/>
      <c r="C7" s="176"/>
      <c r="D7" s="176"/>
    </row>
    <row r="8" s="172" customFormat="1" spans="1:4">
      <c r="A8" s="176"/>
      <c r="B8" s="176"/>
      <c r="C8" s="176"/>
      <c r="D8" s="176"/>
    </row>
    <row r="9" s="172" customFormat="1" spans="1:4">
      <c r="A9" s="176"/>
      <c r="B9" s="176"/>
      <c r="C9" s="176"/>
      <c r="D9" s="176"/>
    </row>
    <row r="10" s="172" customFormat="1" spans="1:4">
      <c r="A10" s="176"/>
      <c r="B10" s="176"/>
      <c r="C10" s="176"/>
      <c r="D10" s="176"/>
    </row>
    <row r="11" s="172" customFormat="1" spans="1:4">
      <c r="A11" s="176"/>
      <c r="B11" s="176"/>
      <c r="C11" s="176"/>
      <c r="D11" s="176"/>
    </row>
  </sheetData>
  <mergeCells count="2">
    <mergeCell ref="A1:D1"/>
    <mergeCell ref="A2:D11"/>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GridLines="0" showZeros="0" workbookViewId="0">
      <selection activeCell="G14" sqref="G14"/>
    </sheetView>
  </sheetViews>
  <sheetFormatPr defaultColWidth="9.125" defaultRowHeight="14.25" outlineLevelCol="3"/>
  <cols>
    <col min="1" max="1" width="35.625" style="117" customWidth="1"/>
    <col min="2" max="4" width="15.625" style="117" customWidth="1"/>
    <col min="5" max="247" width="9.125" style="117"/>
    <col min="248" max="248" width="30.125" style="117" customWidth="1"/>
    <col min="249" max="251" width="16.625" style="117" customWidth="1"/>
    <col min="252" max="252" width="30.125" style="117" customWidth="1"/>
    <col min="253" max="255" width="18" style="117" customWidth="1"/>
    <col min="256" max="260" width="9.125" style="117" hidden="1" customWidth="1"/>
    <col min="261" max="503" width="9.125" style="117"/>
    <col min="504" max="504" width="30.125" style="117" customWidth="1"/>
    <col min="505" max="507" width="16.625" style="117" customWidth="1"/>
    <col min="508" max="508" width="30.125" style="117" customWidth="1"/>
    <col min="509" max="511" width="18" style="117" customWidth="1"/>
    <col min="512" max="516" width="9.125" style="117" hidden="1" customWidth="1"/>
    <col min="517" max="759" width="9.125" style="117"/>
    <col min="760" max="760" width="30.125" style="117" customWidth="1"/>
    <col min="761" max="763" width="16.625" style="117" customWidth="1"/>
    <col min="764" max="764" width="30.125" style="117" customWidth="1"/>
    <col min="765" max="767" width="18" style="117" customWidth="1"/>
    <col min="768" max="772" width="9.125" style="117" hidden="1" customWidth="1"/>
    <col min="773" max="1015" width="9.125" style="117"/>
    <col min="1016" max="1016" width="30.125" style="117" customWidth="1"/>
    <col min="1017" max="1019" width="16.625" style="117" customWidth="1"/>
    <col min="1020" max="1020" width="30.125" style="117" customWidth="1"/>
    <col min="1021" max="1023" width="18" style="117" customWidth="1"/>
    <col min="1024" max="1028" width="9.125" style="117" hidden="1" customWidth="1"/>
    <col min="1029" max="1271" width="9.125" style="117"/>
    <col min="1272" max="1272" width="30.125" style="117" customWidth="1"/>
    <col min="1273" max="1275" width="16.625" style="117" customWidth="1"/>
    <col min="1276" max="1276" width="30.125" style="117" customWidth="1"/>
    <col min="1277" max="1279" width="18" style="117" customWidth="1"/>
    <col min="1280" max="1284" width="9.125" style="117" hidden="1" customWidth="1"/>
    <col min="1285" max="1527" width="9.125" style="117"/>
    <col min="1528" max="1528" width="30.125" style="117" customWidth="1"/>
    <col min="1529" max="1531" width="16.625" style="117" customWidth="1"/>
    <col min="1532" max="1532" width="30.125" style="117" customWidth="1"/>
    <col min="1533" max="1535" width="18" style="117" customWidth="1"/>
    <col min="1536" max="1540" width="9.125" style="117" hidden="1" customWidth="1"/>
    <col min="1541" max="1783" width="9.125" style="117"/>
    <col min="1784" max="1784" width="30.125" style="117" customWidth="1"/>
    <col min="1785" max="1787" width="16.625" style="117" customWidth="1"/>
    <col min="1788" max="1788" width="30.125" style="117" customWidth="1"/>
    <col min="1789" max="1791" width="18" style="117" customWidth="1"/>
    <col min="1792" max="1796" width="9.125" style="117" hidden="1" customWidth="1"/>
    <col min="1797" max="2039" width="9.125" style="117"/>
    <col min="2040" max="2040" width="30.125" style="117" customWidth="1"/>
    <col min="2041" max="2043" width="16.625" style="117" customWidth="1"/>
    <col min="2044" max="2044" width="30.125" style="117" customWidth="1"/>
    <col min="2045" max="2047" width="18" style="117" customWidth="1"/>
    <col min="2048" max="2052" width="9.125" style="117" hidden="1" customWidth="1"/>
    <col min="2053" max="2295" width="9.125" style="117"/>
    <col min="2296" max="2296" width="30.125" style="117" customWidth="1"/>
    <col min="2297" max="2299" width="16.625" style="117" customWidth="1"/>
    <col min="2300" max="2300" width="30.125" style="117" customWidth="1"/>
    <col min="2301" max="2303" width="18" style="117" customWidth="1"/>
    <col min="2304" max="2308" width="9.125" style="117" hidden="1" customWidth="1"/>
    <col min="2309" max="2551" width="9.125" style="117"/>
    <col min="2552" max="2552" width="30.125" style="117" customWidth="1"/>
    <col min="2553" max="2555" width="16.625" style="117" customWidth="1"/>
    <col min="2556" max="2556" width="30.125" style="117" customWidth="1"/>
    <col min="2557" max="2559" width="18" style="117" customWidth="1"/>
    <col min="2560" max="2564" width="9.125" style="117" hidden="1" customWidth="1"/>
    <col min="2565" max="2807" width="9.125" style="117"/>
    <col min="2808" max="2808" width="30.125" style="117" customWidth="1"/>
    <col min="2809" max="2811" width="16.625" style="117" customWidth="1"/>
    <col min="2812" max="2812" width="30.125" style="117" customWidth="1"/>
    <col min="2813" max="2815" width="18" style="117" customWidth="1"/>
    <col min="2816" max="2820" width="9.125" style="117" hidden="1" customWidth="1"/>
    <col min="2821" max="3063" width="9.125" style="117"/>
    <col min="3064" max="3064" width="30.125" style="117" customWidth="1"/>
    <col min="3065" max="3067" width="16.625" style="117" customWidth="1"/>
    <col min="3068" max="3068" width="30.125" style="117" customWidth="1"/>
    <col min="3069" max="3071" width="18" style="117" customWidth="1"/>
    <col min="3072" max="3076" width="9.125" style="117" hidden="1" customWidth="1"/>
    <col min="3077" max="3319" width="9.125" style="117"/>
    <col min="3320" max="3320" width="30.125" style="117" customWidth="1"/>
    <col min="3321" max="3323" width="16.625" style="117" customWidth="1"/>
    <col min="3324" max="3324" width="30.125" style="117" customWidth="1"/>
    <col min="3325" max="3327" width="18" style="117" customWidth="1"/>
    <col min="3328" max="3332" width="9.125" style="117" hidden="1" customWidth="1"/>
    <col min="3333" max="3575" width="9.125" style="117"/>
    <col min="3576" max="3576" width="30.125" style="117" customWidth="1"/>
    <col min="3577" max="3579" width="16.625" style="117" customWidth="1"/>
    <col min="3580" max="3580" width="30.125" style="117" customWidth="1"/>
    <col min="3581" max="3583" width="18" style="117" customWidth="1"/>
    <col min="3584" max="3588" width="9.125" style="117" hidden="1" customWidth="1"/>
    <col min="3589" max="3831" width="9.125" style="117"/>
    <col min="3832" max="3832" width="30.125" style="117" customWidth="1"/>
    <col min="3833" max="3835" width="16.625" style="117" customWidth="1"/>
    <col min="3836" max="3836" width="30.125" style="117" customWidth="1"/>
    <col min="3837" max="3839" width="18" style="117" customWidth="1"/>
    <col min="3840" max="3844" width="9.125" style="117" hidden="1" customWidth="1"/>
    <col min="3845" max="4087" width="9.125" style="117"/>
    <col min="4088" max="4088" width="30.125" style="117" customWidth="1"/>
    <col min="4089" max="4091" width="16.625" style="117" customWidth="1"/>
    <col min="4092" max="4092" width="30.125" style="117" customWidth="1"/>
    <col min="4093" max="4095" width="18" style="117" customWidth="1"/>
    <col min="4096" max="4100" width="9.125" style="117" hidden="1" customWidth="1"/>
    <col min="4101" max="4343" width="9.125" style="117"/>
    <col min="4344" max="4344" width="30.125" style="117" customWidth="1"/>
    <col min="4345" max="4347" width="16.625" style="117" customWidth="1"/>
    <col min="4348" max="4348" width="30.125" style="117" customWidth="1"/>
    <col min="4349" max="4351" width="18" style="117" customWidth="1"/>
    <col min="4352" max="4356" width="9.125" style="117" hidden="1" customWidth="1"/>
    <col min="4357" max="4599" width="9.125" style="117"/>
    <col min="4600" max="4600" width="30.125" style="117" customWidth="1"/>
    <col min="4601" max="4603" width="16.625" style="117" customWidth="1"/>
    <col min="4604" max="4604" width="30.125" style="117" customWidth="1"/>
    <col min="4605" max="4607" width="18" style="117" customWidth="1"/>
    <col min="4608" max="4612" width="9.125" style="117" hidden="1" customWidth="1"/>
    <col min="4613" max="4855" width="9.125" style="117"/>
    <col min="4856" max="4856" width="30.125" style="117" customWidth="1"/>
    <col min="4857" max="4859" width="16.625" style="117" customWidth="1"/>
    <col min="4860" max="4860" width="30.125" style="117" customWidth="1"/>
    <col min="4861" max="4863" width="18" style="117" customWidth="1"/>
    <col min="4864" max="4868" width="9.125" style="117" hidden="1" customWidth="1"/>
    <col min="4869" max="5111" width="9.125" style="117"/>
    <col min="5112" max="5112" width="30.125" style="117" customWidth="1"/>
    <col min="5113" max="5115" width="16.625" style="117" customWidth="1"/>
    <col min="5116" max="5116" width="30.125" style="117" customWidth="1"/>
    <col min="5117" max="5119" width="18" style="117" customWidth="1"/>
    <col min="5120" max="5124" width="9.125" style="117" hidden="1" customWidth="1"/>
    <col min="5125" max="5367" width="9.125" style="117"/>
    <col min="5368" max="5368" width="30.125" style="117" customWidth="1"/>
    <col min="5369" max="5371" width="16.625" style="117" customWidth="1"/>
    <col min="5372" max="5372" width="30.125" style="117" customWidth="1"/>
    <col min="5373" max="5375" width="18" style="117" customWidth="1"/>
    <col min="5376" max="5380" width="9.125" style="117" hidden="1" customWidth="1"/>
    <col min="5381" max="5623" width="9.125" style="117"/>
    <col min="5624" max="5624" width="30.125" style="117" customWidth="1"/>
    <col min="5625" max="5627" width="16.625" style="117" customWidth="1"/>
    <col min="5628" max="5628" width="30.125" style="117" customWidth="1"/>
    <col min="5629" max="5631" width="18" style="117" customWidth="1"/>
    <col min="5632" max="5636" width="9.125" style="117" hidden="1" customWidth="1"/>
    <col min="5637" max="5879" width="9.125" style="117"/>
    <col min="5880" max="5880" width="30.125" style="117" customWidth="1"/>
    <col min="5881" max="5883" width="16.625" style="117" customWidth="1"/>
    <col min="5884" max="5884" width="30.125" style="117" customWidth="1"/>
    <col min="5885" max="5887" width="18" style="117" customWidth="1"/>
    <col min="5888" max="5892" width="9.125" style="117" hidden="1" customWidth="1"/>
    <col min="5893" max="6135" width="9.125" style="117"/>
    <col min="6136" max="6136" width="30.125" style="117" customWidth="1"/>
    <col min="6137" max="6139" width="16.625" style="117" customWidth="1"/>
    <col min="6140" max="6140" width="30.125" style="117" customWidth="1"/>
    <col min="6141" max="6143" width="18" style="117" customWidth="1"/>
    <col min="6144" max="6148" width="9.125" style="117" hidden="1" customWidth="1"/>
    <col min="6149" max="6391" width="9.125" style="117"/>
    <col min="6392" max="6392" width="30.125" style="117" customWidth="1"/>
    <col min="6393" max="6395" width="16.625" style="117" customWidth="1"/>
    <col min="6396" max="6396" width="30.125" style="117" customWidth="1"/>
    <col min="6397" max="6399" width="18" style="117" customWidth="1"/>
    <col min="6400" max="6404" width="9.125" style="117" hidden="1" customWidth="1"/>
    <col min="6405" max="6647" width="9.125" style="117"/>
    <col min="6648" max="6648" width="30.125" style="117" customWidth="1"/>
    <col min="6649" max="6651" width="16.625" style="117" customWidth="1"/>
    <col min="6652" max="6652" width="30.125" style="117" customWidth="1"/>
    <col min="6653" max="6655" width="18" style="117" customWidth="1"/>
    <col min="6656" max="6660" width="9.125" style="117" hidden="1" customWidth="1"/>
    <col min="6661" max="6903" width="9.125" style="117"/>
    <col min="6904" max="6904" width="30.125" style="117" customWidth="1"/>
    <col min="6905" max="6907" width="16.625" style="117" customWidth="1"/>
    <col min="6908" max="6908" width="30.125" style="117" customWidth="1"/>
    <col min="6909" max="6911" width="18" style="117" customWidth="1"/>
    <col min="6912" max="6916" width="9.125" style="117" hidden="1" customWidth="1"/>
    <col min="6917" max="7159" width="9.125" style="117"/>
    <col min="7160" max="7160" width="30.125" style="117" customWidth="1"/>
    <col min="7161" max="7163" width="16.625" style="117" customWidth="1"/>
    <col min="7164" max="7164" width="30.125" style="117" customWidth="1"/>
    <col min="7165" max="7167" width="18" style="117" customWidth="1"/>
    <col min="7168" max="7172" width="9.125" style="117" hidden="1" customWidth="1"/>
    <col min="7173" max="7415" width="9.125" style="117"/>
    <col min="7416" max="7416" width="30.125" style="117" customWidth="1"/>
    <col min="7417" max="7419" width="16.625" style="117" customWidth="1"/>
    <col min="7420" max="7420" width="30.125" style="117" customWidth="1"/>
    <col min="7421" max="7423" width="18" style="117" customWidth="1"/>
    <col min="7424" max="7428" width="9.125" style="117" hidden="1" customWidth="1"/>
    <col min="7429" max="7671" width="9.125" style="117"/>
    <col min="7672" max="7672" width="30.125" style="117" customWidth="1"/>
    <col min="7673" max="7675" width="16.625" style="117" customWidth="1"/>
    <col min="7676" max="7676" width="30.125" style="117" customWidth="1"/>
    <col min="7677" max="7679" width="18" style="117" customWidth="1"/>
    <col min="7680" max="7684" width="9.125" style="117" hidden="1" customWidth="1"/>
    <col min="7685" max="7927" width="9.125" style="117"/>
    <col min="7928" max="7928" width="30.125" style="117" customWidth="1"/>
    <col min="7929" max="7931" width="16.625" style="117" customWidth="1"/>
    <col min="7932" max="7932" width="30.125" style="117" customWidth="1"/>
    <col min="7933" max="7935" width="18" style="117" customWidth="1"/>
    <col min="7936" max="7940" width="9.125" style="117" hidden="1" customWidth="1"/>
    <col min="7941" max="8183" width="9.125" style="117"/>
    <col min="8184" max="8184" width="30.125" style="117" customWidth="1"/>
    <col min="8185" max="8187" width="16.625" style="117" customWidth="1"/>
    <col min="8188" max="8188" width="30.125" style="117" customWidth="1"/>
    <col min="8189" max="8191" width="18" style="117" customWidth="1"/>
    <col min="8192" max="8196" width="9.125" style="117" hidden="1" customWidth="1"/>
    <col min="8197" max="8439" width="9.125" style="117"/>
    <col min="8440" max="8440" width="30.125" style="117" customWidth="1"/>
    <col min="8441" max="8443" width="16.625" style="117" customWidth="1"/>
    <col min="8444" max="8444" width="30.125" style="117" customWidth="1"/>
    <col min="8445" max="8447" width="18" style="117" customWidth="1"/>
    <col min="8448" max="8452" width="9.125" style="117" hidden="1" customWidth="1"/>
    <col min="8453" max="8695" width="9.125" style="117"/>
    <col min="8696" max="8696" width="30.125" style="117" customWidth="1"/>
    <col min="8697" max="8699" width="16.625" style="117" customWidth="1"/>
    <col min="8700" max="8700" width="30.125" style="117" customWidth="1"/>
    <col min="8701" max="8703" width="18" style="117" customWidth="1"/>
    <col min="8704" max="8708" width="9.125" style="117" hidden="1" customWidth="1"/>
    <col min="8709" max="8951" width="9.125" style="117"/>
    <col min="8952" max="8952" width="30.125" style="117" customWidth="1"/>
    <col min="8953" max="8955" width="16.625" style="117" customWidth="1"/>
    <col min="8956" max="8956" width="30.125" style="117" customWidth="1"/>
    <col min="8957" max="8959" width="18" style="117" customWidth="1"/>
    <col min="8960" max="8964" width="9.125" style="117" hidden="1" customWidth="1"/>
    <col min="8965" max="9207" width="9.125" style="117"/>
    <col min="9208" max="9208" width="30.125" style="117" customWidth="1"/>
    <col min="9209" max="9211" width="16.625" style="117" customWidth="1"/>
    <col min="9212" max="9212" width="30.125" style="117" customWidth="1"/>
    <col min="9213" max="9215" width="18" style="117" customWidth="1"/>
    <col min="9216" max="9220" width="9.125" style="117" hidden="1" customWidth="1"/>
    <col min="9221" max="9463" width="9.125" style="117"/>
    <col min="9464" max="9464" width="30.125" style="117" customWidth="1"/>
    <col min="9465" max="9467" width="16.625" style="117" customWidth="1"/>
    <col min="9468" max="9468" width="30.125" style="117" customWidth="1"/>
    <col min="9469" max="9471" width="18" style="117" customWidth="1"/>
    <col min="9472" max="9476" width="9.125" style="117" hidden="1" customWidth="1"/>
    <col min="9477" max="9719" width="9.125" style="117"/>
    <col min="9720" max="9720" width="30.125" style="117" customWidth="1"/>
    <col min="9721" max="9723" width="16.625" style="117" customWidth="1"/>
    <col min="9724" max="9724" width="30.125" style="117" customWidth="1"/>
    <col min="9725" max="9727" width="18" style="117" customWidth="1"/>
    <col min="9728" max="9732" width="9.125" style="117" hidden="1" customWidth="1"/>
    <col min="9733" max="9975" width="9.125" style="117"/>
    <col min="9976" max="9976" width="30.125" style="117" customWidth="1"/>
    <col min="9977" max="9979" width="16.625" style="117" customWidth="1"/>
    <col min="9980" max="9980" width="30.125" style="117" customWidth="1"/>
    <col min="9981" max="9983" width="18" style="117" customWidth="1"/>
    <col min="9984" max="9988" width="9.125" style="117" hidden="1" customWidth="1"/>
    <col min="9989" max="10231" width="9.125" style="117"/>
    <col min="10232" max="10232" width="30.125" style="117" customWidth="1"/>
    <col min="10233" max="10235" width="16.625" style="117" customWidth="1"/>
    <col min="10236" max="10236" width="30.125" style="117" customWidth="1"/>
    <col min="10237" max="10239" width="18" style="117" customWidth="1"/>
    <col min="10240" max="10244" width="9.125" style="117" hidden="1" customWidth="1"/>
    <col min="10245" max="10487" width="9.125" style="117"/>
    <col min="10488" max="10488" width="30.125" style="117" customWidth="1"/>
    <col min="10489" max="10491" width="16.625" style="117" customWidth="1"/>
    <col min="10492" max="10492" width="30.125" style="117" customWidth="1"/>
    <col min="10493" max="10495" width="18" style="117" customWidth="1"/>
    <col min="10496" max="10500" width="9.125" style="117" hidden="1" customWidth="1"/>
    <col min="10501" max="10743" width="9.125" style="117"/>
    <col min="10744" max="10744" width="30.125" style="117" customWidth="1"/>
    <col min="10745" max="10747" width="16.625" style="117" customWidth="1"/>
    <col min="10748" max="10748" width="30.125" style="117" customWidth="1"/>
    <col min="10749" max="10751" width="18" style="117" customWidth="1"/>
    <col min="10752" max="10756" width="9.125" style="117" hidden="1" customWidth="1"/>
    <col min="10757" max="10999" width="9.125" style="117"/>
    <col min="11000" max="11000" width="30.125" style="117" customWidth="1"/>
    <col min="11001" max="11003" width="16.625" style="117" customWidth="1"/>
    <col min="11004" max="11004" width="30.125" style="117" customWidth="1"/>
    <col min="11005" max="11007" width="18" style="117" customWidth="1"/>
    <col min="11008" max="11012" width="9.125" style="117" hidden="1" customWidth="1"/>
    <col min="11013" max="11255" width="9.125" style="117"/>
    <col min="11256" max="11256" width="30.125" style="117" customWidth="1"/>
    <col min="11257" max="11259" width="16.625" style="117" customWidth="1"/>
    <col min="11260" max="11260" width="30.125" style="117" customWidth="1"/>
    <col min="11261" max="11263" width="18" style="117" customWidth="1"/>
    <col min="11264" max="11268" width="9.125" style="117" hidden="1" customWidth="1"/>
    <col min="11269" max="11511" width="9.125" style="117"/>
    <col min="11512" max="11512" width="30.125" style="117" customWidth="1"/>
    <col min="11513" max="11515" width="16.625" style="117" customWidth="1"/>
    <col min="11516" max="11516" width="30.125" style="117" customWidth="1"/>
    <col min="11517" max="11519" width="18" style="117" customWidth="1"/>
    <col min="11520" max="11524" width="9.125" style="117" hidden="1" customWidth="1"/>
    <col min="11525" max="11767" width="9.125" style="117"/>
    <col min="11768" max="11768" width="30.125" style="117" customWidth="1"/>
    <col min="11769" max="11771" width="16.625" style="117" customWidth="1"/>
    <col min="11772" max="11772" width="30.125" style="117" customWidth="1"/>
    <col min="11773" max="11775" width="18" style="117" customWidth="1"/>
    <col min="11776" max="11780" width="9.125" style="117" hidden="1" customWidth="1"/>
    <col min="11781" max="12023" width="9.125" style="117"/>
    <col min="12024" max="12024" width="30.125" style="117" customWidth="1"/>
    <col min="12025" max="12027" width="16.625" style="117" customWidth="1"/>
    <col min="12028" max="12028" width="30.125" style="117" customWidth="1"/>
    <col min="12029" max="12031" width="18" style="117" customWidth="1"/>
    <col min="12032" max="12036" width="9.125" style="117" hidden="1" customWidth="1"/>
    <col min="12037" max="12279" width="9.125" style="117"/>
    <col min="12280" max="12280" width="30.125" style="117" customWidth="1"/>
    <col min="12281" max="12283" width="16.625" style="117" customWidth="1"/>
    <col min="12284" max="12284" width="30.125" style="117" customWidth="1"/>
    <col min="12285" max="12287" width="18" style="117" customWidth="1"/>
    <col min="12288" max="12292" width="9.125" style="117" hidden="1" customWidth="1"/>
    <col min="12293" max="12535" width="9.125" style="117"/>
    <col min="12536" max="12536" width="30.125" style="117" customWidth="1"/>
    <col min="12537" max="12539" width="16.625" style="117" customWidth="1"/>
    <col min="12540" max="12540" width="30.125" style="117" customWidth="1"/>
    <col min="12541" max="12543" width="18" style="117" customWidth="1"/>
    <col min="12544" max="12548" width="9.125" style="117" hidden="1" customWidth="1"/>
    <col min="12549" max="12791" width="9.125" style="117"/>
    <col min="12792" max="12792" width="30.125" style="117" customWidth="1"/>
    <col min="12793" max="12795" width="16.625" style="117" customWidth="1"/>
    <col min="12796" max="12796" width="30.125" style="117" customWidth="1"/>
    <col min="12797" max="12799" width="18" style="117" customWidth="1"/>
    <col min="12800" max="12804" width="9.125" style="117" hidden="1" customWidth="1"/>
    <col min="12805" max="13047" width="9.125" style="117"/>
    <col min="13048" max="13048" width="30.125" style="117" customWidth="1"/>
    <col min="13049" max="13051" width="16.625" style="117" customWidth="1"/>
    <col min="13052" max="13052" width="30.125" style="117" customWidth="1"/>
    <col min="13053" max="13055" width="18" style="117" customWidth="1"/>
    <col min="13056" max="13060" width="9.125" style="117" hidden="1" customWidth="1"/>
    <col min="13061" max="13303" width="9.125" style="117"/>
    <col min="13304" max="13304" width="30.125" style="117" customWidth="1"/>
    <col min="13305" max="13307" width="16.625" style="117" customWidth="1"/>
    <col min="13308" max="13308" width="30.125" style="117" customWidth="1"/>
    <col min="13309" max="13311" width="18" style="117" customWidth="1"/>
    <col min="13312" max="13316" width="9.125" style="117" hidden="1" customWidth="1"/>
    <col min="13317" max="13559" width="9.125" style="117"/>
    <col min="13560" max="13560" width="30.125" style="117" customWidth="1"/>
    <col min="13561" max="13563" width="16.625" style="117" customWidth="1"/>
    <col min="13564" max="13564" width="30.125" style="117" customWidth="1"/>
    <col min="13565" max="13567" width="18" style="117" customWidth="1"/>
    <col min="13568" max="13572" width="9.125" style="117" hidden="1" customWidth="1"/>
    <col min="13573" max="13815" width="9.125" style="117"/>
    <col min="13816" max="13816" width="30.125" style="117" customWidth="1"/>
    <col min="13817" max="13819" width="16.625" style="117" customWidth="1"/>
    <col min="13820" max="13820" width="30.125" style="117" customWidth="1"/>
    <col min="13821" max="13823" width="18" style="117" customWidth="1"/>
    <col min="13824" max="13828" width="9.125" style="117" hidden="1" customWidth="1"/>
    <col min="13829" max="14071" width="9.125" style="117"/>
    <col min="14072" max="14072" width="30.125" style="117" customWidth="1"/>
    <col min="14073" max="14075" width="16.625" style="117" customWidth="1"/>
    <col min="14076" max="14076" width="30.125" style="117" customWidth="1"/>
    <col min="14077" max="14079" width="18" style="117" customWidth="1"/>
    <col min="14080" max="14084" width="9.125" style="117" hidden="1" customWidth="1"/>
    <col min="14085" max="14327" width="9.125" style="117"/>
    <col min="14328" max="14328" width="30.125" style="117" customWidth="1"/>
    <col min="14329" max="14331" width="16.625" style="117" customWidth="1"/>
    <col min="14332" max="14332" width="30.125" style="117" customWidth="1"/>
    <col min="14333" max="14335" width="18" style="117" customWidth="1"/>
    <col min="14336" max="14340" width="9.125" style="117" hidden="1" customWidth="1"/>
    <col min="14341" max="14583" width="9.125" style="117"/>
    <col min="14584" max="14584" width="30.125" style="117" customWidth="1"/>
    <col min="14585" max="14587" width="16.625" style="117" customWidth="1"/>
    <col min="14588" max="14588" width="30.125" style="117" customWidth="1"/>
    <col min="14589" max="14591" width="18" style="117" customWidth="1"/>
    <col min="14592" max="14596" width="9.125" style="117" hidden="1" customWidth="1"/>
    <col min="14597" max="14839" width="9.125" style="117"/>
    <col min="14840" max="14840" width="30.125" style="117" customWidth="1"/>
    <col min="14841" max="14843" width="16.625" style="117" customWidth="1"/>
    <col min="14844" max="14844" width="30.125" style="117" customWidth="1"/>
    <col min="14845" max="14847" width="18" style="117" customWidth="1"/>
    <col min="14848" max="14852" width="9.125" style="117" hidden="1" customWidth="1"/>
    <col min="14853" max="15095" width="9.125" style="117"/>
    <col min="15096" max="15096" width="30.125" style="117" customWidth="1"/>
    <col min="15097" max="15099" width="16.625" style="117" customWidth="1"/>
    <col min="15100" max="15100" width="30.125" style="117" customWidth="1"/>
    <col min="15101" max="15103" width="18" style="117" customWidth="1"/>
    <col min="15104" max="15108" width="9.125" style="117" hidden="1" customWidth="1"/>
    <col min="15109" max="15351" width="9.125" style="117"/>
    <col min="15352" max="15352" width="30.125" style="117" customWidth="1"/>
    <col min="15353" max="15355" width="16.625" style="117" customWidth="1"/>
    <col min="15356" max="15356" width="30.125" style="117" customWidth="1"/>
    <col min="15357" max="15359" width="18" style="117" customWidth="1"/>
    <col min="15360" max="15364" width="9.125" style="117" hidden="1" customWidth="1"/>
    <col min="15365" max="15607" width="9.125" style="117"/>
    <col min="15608" max="15608" width="30.125" style="117" customWidth="1"/>
    <col min="15609" max="15611" width="16.625" style="117" customWidth="1"/>
    <col min="15612" max="15612" width="30.125" style="117" customWidth="1"/>
    <col min="15613" max="15615" width="18" style="117" customWidth="1"/>
    <col min="15616" max="15620" width="9.125" style="117" hidden="1" customWidth="1"/>
    <col min="15621" max="15863" width="9.125" style="117"/>
    <col min="15864" max="15864" width="30.125" style="117" customWidth="1"/>
    <col min="15865" max="15867" width="16.625" style="117" customWidth="1"/>
    <col min="15868" max="15868" width="30.125" style="117" customWidth="1"/>
    <col min="15869" max="15871" width="18" style="117" customWidth="1"/>
    <col min="15872" max="15876" width="9.125" style="117" hidden="1" customWidth="1"/>
    <col min="15877" max="16119" width="9.125" style="117"/>
    <col min="16120" max="16120" width="30.125" style="117" customWidth="1"/>
    <col min="16121" max="16123" width="16.625" style="117" customWidth="1"/>
    <col min="16124" max="16124" width="30.125" style="117" customWidth="1"/>
    <col min="16125" max="16127" width="18" style="117" customWidth="1"/>
    <col min="16128" max="16132" width="9.125" style="117" hidden="1" customWidth="1"/>
    <col min="16133" max="16384" width="9.125" style="117"/>
  </cols>
  <sheetData>
    <row r="1" s="112" customFormat="1" ht="19.5" customHeight="1" spans="1:3">
      <c r="A1" s="4" t="s">
        <v>262</v>
      </c>
      <c r="B1" s="113"/>
      <c r="C1" s="113"/>
    </row>
    <row r="2" s="113" customFormat="1" ht="20.25" spans="1:4">
      <c r="A2" s="68" t="s">
        <v>263</v>
      </c>
      <c r="B2" s="68"/>
      <c r="C2" s="108"/>
      <c r="D2" s="68"/>
    </row>
    <row r="3" s="114" customFormat="1" ht="19.5" customHeight="1" spans="1:4">
      <c r="A3" s="118"/>
      <c r="B3" s="118"/>
      <c r="C3" s="118"/>
      <c r="D3" s="119" t="s">
        <v>63</v>
      </c>
    </row>
    <row r="4" s="114" customFormat="1" ht="50.1" customHeight="1" spans="1:4">
      <c r="A4" s="120" t="s">
        <v>64</v>
      </c>
      <c r="B4" s="56" t="s">
        <v>65</v>
      </c>
      <c r="C4" s="56" t="s">
        <v>66</v>
      </c>
      <c r="D4" s="57" t="s">
        <v>67</v>
      </c>
    </row>
    <row r="5" s="115" customFormat="1" ht="24.95" customHeight="1" spans="1:4">
      <c r="A5" s="121" t="s">
        <v>96</v>
      </c>
      <c r="B5" s="183"/>
      <c r="C5" s="184"/>
      <c r="D5" s="185"/>
    </row>
    <row r="6" s="115" customFormat="1" ht="24.95" customHeight="1" spans="1:4">
      <c r="A6" s="123" t="s">
        <v>250</v>
      </c>
      <c r="B6" s="124"/>
      <c r="C6" s="186"/>
      <c r="D6" s="187"/>
    </row>
    <row r="7" s="115" customFormat="1" ht="24.95" customHeight="1" spans="1:4">
      <c r="A7" s="123" t="s">
        <v>251</v>
      </c>
      <c r="B7" s="188"/>
      <c r="C7" s="189"/>
      <c r="D7" s="187"/>
    </row>
    <row r="8" s="115" customFormat="1" ht="24.95" customHeight="1" spans="1:4">
      <c r="A8" s="123" t="s">
        <v>252</v>
      </c>
      <c r="B8" s="188"/>
      <c r="C8" s="189"/>
      <c r="D8" s="187"/>
    </row>
    <row r="9" s="115" customFormat="1" ht="24.95" customHeight="1" spans="1:4">
      <c r="A9" s="123" t="s">
        <v>253</v>
      </c>
      <c r="B9" s="188"/>
      <c r="C9" s="189"/>
      <c r="D9" s="187"/>
    </row>
    <row r="10" s="115" customFormat="1" ht="24.95" customHeight="1" spans="1:4">
      <c r="A10" s="123" t="s">
        <v>254</v>
      </c>
      <c r="B10" s="126"/>
      <c r="C10" s="189"/>
      <c r="D10" s="187"/>
    </row>
    <row r="11" s="115" customFormat="1" ht="24.95" customHeight="1" spans="1:4">
      <c r="A11" s="123" t="s">
        <v>255</v>
      </c>
      <c r="B11" s="190"/>
      <c r="C11" s="189">
        <v>4</v>
      </c>
      <c r="D11" s="187"/>
    </row>
    <row r="12" s="116" customFormat="1" ht="24.95" customHeight="1" spans="1:4">
      <c r="A12" s="123" t="s">
        <v>256</v>
      </c>
      <c r="B12" s="190"/>
      <c r="C12" s="189"/>
      <c r="D12" s="187"/>
    </row>
    <row r="13" s="117" customFormat="1" ht="24.95" customHeight="1" spans="1:4">
      <c r="A13" s="123" t="s">
        <v>257</v>
      </c>
      <c r="B13" s="190"/>
      <c r="C13" s="189"/>
      <c r="D13" s="187"/>
    </row>
    <row r="14" ht="24.95" customHeight="1" spans="1:4">
      <c r="A14" s="191" t="s">
        <v>258</v>
      </c>
      <c r="B14" s="192"/>
      <c r="C14" s="189"/>
      <c r="D14" s="179">
        <v>0</v>
      </c>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8"/>
  <sheetViews>
    <sheetView workbookViewId="0">
      <selection activeCell="I22" sqref="I22"/>
    </sheetView>
  </sheetViews>
  <sheetFormatPr defaultColWidth="9" defaultRowHeight="13.5" outlineLevelCol="3"/>
  <cols>
    <col min="1" max="3" width="22" style="172" customWidth="1"/>
    <col min="4" max="4" width="23.125" style="172" customWidth="1"/>
    <col min="5" max="5" width="28.875" style="172" customWidth="1"/>
    <col min="6" max="16384" width="9" style="172"/>
  </cols>
  <sheetData>
    <row r="1" s="172" customFormat="1" ht="84.75" customHeight="1" spans="1:4">
      <c r="A1" s="173" t="s">
        <v>264</v>
      </c>
      <c r="B1" s="174"/>
      <c r="C1" s="174"/>
      <c r="D1" s="174"/>
    </row>
    <row r="2" s="172" customFormat="1" ht="18" customHeight="1" spans="1:4">
      <c r="A2" s="181"/>
      <c r="B2" s="182"/>
      <c r="C2" s="182"/>
      <c r="D2" s="182"/>
    </row>
    <row r="3" s="172" customFormat="1" ht="18" customHeight="1" spans="1:4">
      <c r="A3" s="182"/>
      <c r="B3" s="182"/>
      <c r="C3" s="182"/>
      <c r="D3" s="182"/>
    </row>
    <row r="4" s="172" customFormat="1" ht="18" customHeight="1" spans="1:4">
      <c r="A4" s="182"/>
      <c r="B4" s="182"/>
      <c r="C4" s="182"/>
      <c r="D4" s="182"/>
    </row>
    <row r="5" s="172" customFormat="1" ht="18" customHeight="1" spans="1:4">
      <c r="A5" s="182"/>
      <c r="B5" s="182"/>
      <c r="C5" s="182"/>
      <c r="D5" s="182"/>
    </row>
    <row r="6" s="172" customFormat="1" ht="18" customHeight="1" spans="1:4">
      <c r="A6" s="182"/>
      <c r="B6" s="182"/>
      <c r="C6" s="182"/>
      <c r="D6" s="182"/>
    </row>
    <row r="7" s="172" customFormat="1" ht="18" customHeight="1" spans="1:4">
      <c r="A7" s="182"/>
      <c r="B7" s="182"/>
      <c r="C7" s="182"/>
      <c r="D7" s="182"/>
    </row>
    <row r="8" s="172" customFormat="1" ht="18" customHeight="1" spans="1:4">
      <c r="A8" s="182"/>
      <c r="B8" s="182"/>
      <c r="C8" s="182"/>
      <c r="D8" s="182"/>
    </row>
    <row r="9" s="172" customFormat="1" ht="18" customHeight="1" spans="1:4">
      <c r="A9" s="182"/>
      <c r="B9" s="182"/>
      <c r="C9" s="182"/>
      <c r="D9" s="182"/>
    </row>
    <row r="10" s="172" customFormat="1" ht="18" customHeight="1" spans="1:4">
      <c r="A10" s="182"/>
      <c r="B10" s="182"/>
      <c r="C10" s="182"/>
      <c r="D10" s="182"/>
    </row>
    <row r="11" s="172" customFormat="1" ht="18" customHeight="1" spans="1:4">
      <c r="A11" s="182"/>
      <c r="B11" s="182"/>
      <c r="C11" s="182"/>
      <c r="D11" s="182"/>
    </row>
    <row r="12" s="172" customFormat="1" ht="18" customHeight="1" spans="1:4">
      <c r="A12" s="182"/>
      <c r="B12" s="182"/>
      <c r="C12" s="182"/>
      <c r="D12" s="182"/>
    </row>
    <row r="13" s="172" customFormat="1" ht="18" customHeight="1" spans="1:4">
      <c r="A13" s="182"/>
      <c r="B13" s="182"/>
      <c r="C13" s="182"/>
      <c r="D13" s="182"/>
    </row>
    <row r="14" s="172" customFormat="1" ht="18" customHeight="1" spans="1:4">
      <c r="A14" s="182"/>
      <c r="B14" s="182"/>
      <c r="C14" s="182"/>
      <c r="D14" s="182"/>
    </row>
    <row r="15" s="172" customFormat="1" ht="18" customHeight="1" spans="1:4">
      <c r="A15" s="182"/>
      <c r="B15" s="182"/>
      <c r="C15" s="182"/>
      <c r="D15" s="182"/>
    </row>
    <row r="16" s="172" customFormat="1" ht="18" customHeight="1" spans="1:4">
      <c r="A16" s="182"/>
      <c r="B16" s="182"/>
      <c r="C16" s="182"/>
      <c r="D16" s="182"/>
    </row>
    <row r="17" s="172" customFormat="1" ht="18" customHeight="1" spans="1:4">
      <c r="A17" s="182"/>
      <c r="B17" s="182"/>
      <c r="C17" s="182"/>
      <c r="D17" s="182"/>
    </row>
    <row r="18" s="172" customFormat="1" ht="18" customHeight="1" spans="1:4">
      <c r="A18" s="182"/>
      <c r="B18" s="182"/>
      <c r="C18" s="182"/>
      <c r="D18" s="182"/>
    </row>
  </sheetData>
  <mergeCells count="2">
    <mergeCell ref="A1:D1"/>
    <mergeCell ref="A2:D18"/>
  </mergeCells>
  <pageMargins left="0.7" right="0.7" top="0.75" bottom="0.75"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5"/>
  <sheetViews>
    <sheetView showGridLines="0" showZeros="0" workbookViewId="0">
      <selection activeCell="H11" sqref="H11"/>
    </sheetView>
  </sheetViews>
  <sheetFormatPr defaultColWidth="6.75" defaultRowHeight="11.25"/>
  <cols>
    <col min="1" max="1" width="35.625" style="67" customWidth="1"/>
    <col min="2" max="4" width="15.625" style="67" customWidth="1"/>
    <col min="5" max="11" width="9" style="67" customWidth="1"/>
    <col min="12" max="12" width="6.25" style="67" customWidth="1"/>
    <col min="13" max="49" width="9" style="67" customWidth="1"/>
    <col min="50" max="16384" width="6.75" style="67"/>
  </cols>
  <sheetData>
    <row r="1" s="67" customFormat="1" ht="19.5" customHeight="1" spans="1:1">
      <c r="A1" s="4" t="s">
        <v>265</v>
      </c>
    </row>
    <row r="2" s="105" customFormat="1" ht="34.5" customHeight="1" spans="1:254">
      <c r="A2" s="68" t="s">
        <v>266</v>
      </c>
      <c r="B2" s="68"/>
      <c r="C2" s="68"/>
      <c r="D2" s="68"/>
      <c r="E2" s="69"/>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row>
    <row r="3" s="106" customFormat="1" ht="19.5" customHeight="1" spans="1:254">
      <c r="A3" s="71"/>
      <c r="B3" s="72"/>
      <c r="C3" s="73" t="s">
        <v>62</v>
      </c>
      <c r="D3" s="74" t="s">
        <v>63</v>
      </c>
      <c r="E3" s="75"/>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row>
    <row r="4" s="65" customFormat="1" ht="50.1" customHeight="1" spans="1:49">
      <c r="A4" s="56" t="s">
        <v>64</v>
      </c>
      <c r="B4" s="56" t="s">
        <v>65</v>
      </c>
      <c r="C4" s="56" t="s">
        <v>66</v>
      </c>
      <c r="D4" s="57" t="s">
        <v>67</v>
      </c>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85"/>
    </row>
    <row r="5" s="65" customFormat="1" ht="24.95" customHeight="1" spans="1:49">
      <c r="A5" s="56" t="s">
        <v>68</v>
      </c>
      <c r="B5" s="157"/>
      <c r="C5" s="164"/>
      <c r="D5" s="1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85"/>
    </row>
    <row r="6" s="65" customFormat="1" ht="24.95" customHeight="1" spans="1:49">
      <c r="A6" s="100" t="s">
        <v>267</v>
      </c>
      <c r="B6" s="159"/>
      <c r="C6" s="159"/>
      <c r="D6" s="178"/>
      <c r="E6" s="77"/>
      <c r="F6" s="77"/>
      <c r="G6" s="77"/>
      <c r="H6" s="77"/>
      <c r="I6" s="77"/>
      <c r="J6" s="77"/>
      <c r="K6" s="77"/>
      <c r="L6" s="84"/>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107" customFormat="1" ht="24.95" customHeight="1" spans="1:49">
      <c r="A7" s="100" t="s">
        <v>268</v>
      </c>
      <c r="B7" s="161"/>
      <c r="C7" s="159"/>
      <c r="D7" s="179"/>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row>
    <row r="8" s="107" customFormat="1" ht="24.95" customHeight="1" spans="1:49">
      <c r="A8" s="100" t="s">
        <v>269</v>
      </c>
      <c r="B8" s="83"/>
      <c r="C8" s="83"/>
      <c r="D8" s="83"/>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row>
    <row r="9" s="107" customFormat="1" ht="24.95" customHeight="1" spans="1:49">
      <c r="A9" s="100" t="s">
        <v>270</v>
      </c>
      <c r="B9" s="83"/>
      <c r="C9" s="83"/>
      <c r="D9" s="83"/>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row>
    <row r="10" s="107" customFormat="1" ht="13.5" spans="1:49">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row>
    <row r="11" s="107" customFormat="1" ht="13.5" spans="1:49">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row>
    <row r="12" s="107" customFormat="1" ht="13.5" spans="1:49">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row>
    <row r="13" s="107" customFormat="1" ht="13.5" spans="1:49">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row>
    <row r="14" s="107" customFormat="1" ht="13.5" spans="1:49">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row>
    <row r="15" s="107" customFormat="1" ht="13.5" spans="1:49">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row>
  </sheetData>
  <sheetProtection formatCells="0" formatColumns="0" formatRows="0"/>
  <mergeCells count="1">
    <mergeCell ref="A2:D2"/>
  </mergeCells>
  <printOptions horizontalCentered="1"/>
  <pageMargins left="0.708661417322835" right="0.708661417322835" top="0.748031496062992" bottom="0.748031496062992" header="0.31496062992126" footer="0.31496062992126"/>
  <pageSetup paperSize="9" fitToHeight="2" orientation="portrait"/>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9"/>
  <sheetViews>
    <sheetView showGridLines="0" showZeros="0" workbookViewId="0">
      <selection activeCell="J16" sqref="J16"/>
    </sheetView>
  </sheetViews>
  <sheetFormatPr defaultColWidth="6.75" defaultRowHeight="11.25"/>
  <cols>
    <col min="1" max="1" width="35.625" style="48" customWidth="1"/>
    <col min="2" max="4" width="15.625" style="48" customWidth="1"/>
    <col min="5" max="45" width="9" style="48" customWidth="1"/>
    <col min="46" max="16384" width="6.75" style="48"/>
  </cols>
  <sheetData>
    <row r="1" s="48" customFormat="1" ht="19.5" customHeight="1" spans="1:1">
      <c r="A1" s="4" t="s">
        <v>271</v>
      </c>
    </row>
    <row r="2" s="48" customFormat="1" ht="31.5" customHeight="1" spans="1:45">
      <c r="A2" s="49" t="s">
        <v>272</v>
      </c>
      <c r="B2" s="49"/>
      <c r="C2" s="49"/>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4" customFormat="1" ht="19.5" customHeight="1" spans="1:45">
      <c r="A3" s="51"/>
      <c r="B3" s="52"/>
      <c r="C3" s="52"/>
      <c r="D3" s="53" t="s">
        <v>63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row>
    <row r="4" s="4" customFormat="1" ht="50.1" customHeight="1" spans="1:45">
      <c r="A4" s="55" t="s">
        <v>64</v>
      </c>
      <c r="B4" s="55" t="s">
        <v>65</v>
      </c>
      <c r="C4" s="55" t="s">
        <v>66</v>
      </c>
      <c r="D4" s="88" t="s">
        <v>67</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66"/>
    </row>
    <row r="5" s="4" customFormat="1" ht="24.95" customHeight="1" spans="1:4">
      <c r="A5" s="89" t="s">
        <v>96</v>
      </c>
      <c r="B5" s="59"/>
      <c r="C5" s="59"/>
      <c r="D5" s="60"/>
    </row>
    <row r="6" s="4" customFormat="1" ht="24.95" customHeight="1" spans="1:45">
      <c r="A6" s="91" t="s">
        <v>273</v>
      </c>
      <c r="B6" s="55"/>
      <c r="C6" s="59"/>
      <c r="D6" s="60"/>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row>
    <row r="7" s="4" customFormat="1" ht="24.95" customHeight="1" spans="1:45">
      <c r="A7" s="91" t="s">
        <v>274</v>
      </c>
      <c r="B7" s="55"/>
      <c r="C7" s="59"/>
      <c r="D7" s="60"/>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4" customFormat="1" ht="24.95" customHeight="1" spans="1:45">
      <c r="A8" s="91" t="s">
        <v>275</v>
      </c>
      <c r="B8" s="55"/>
      <c r="C8" s="59"/>
      <c r="D8" s="60"/>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row>
    <row r="9" s="4" customFormat="1" ht="24.95" customHeight="1" spans="1:45">
      <c r="A9" s="91" t="s">
        <v>276</v>
      </c>
      <c r="B9" s="55"/>
      <c r="C9" s="59"/>
      <c r="D9" s="60"/>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row>
  </sheetData>
  <sheetProtection formatCells="0" formatColumns="0" formatRows="0"/>
  <mergeCells count="1">
    <mergeCell ref="A2:D2"/>
  </mergeCells>
  <printOptions horizontalCentered="1"/>
  <pageMargins left="0.708661417322835" right="0.708661417322835" top="0.551181102362205" bottom="0.354330708661417" header="0.31496062992126" footer="0.31496062992126"/>
  <pageSetup paperSize="9" orientation="portrait"/>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10"/>
  <sheetViews>
    <sheetView workbookViewId="0">
      <selection activeCell="M14" sqref="M14"/>
    </sheetView>
  </sheetViews>
  <sheetFormatPr defaultColWidth="6.75" defaultRowHeight="11.25"/>
  <cols>
    <col min="1" max="1" width="35.625" style="48" customWidth="1"/>
    <col min="2" max="4" width="15.625" style="48" customWidth="1"/>
    <col min="5" max="6" width="9" style="48" customWidth="1"/>
    <col min="7" max="10" width="6" style="48" customWidth="1"/>
    <col min="11" max="11" width="9" style="48" customWidth="1"/>
    <col min="12" max="12" width="6.25" style="48" customWidth="1"/>
    <col min="13" max="49" width="9" style="48" customWidth="1"/>
    <col min="50" max="16384" width="6.75" style="48"/>
  </cols>
  <sheetData>
    <row r="1" s="48" customFormat="1" ht="19.5" customHeight="1" spans="1:1">
      <c r="A1" s="4" t="s">
        <v>277</v>
      </c>
    </row>
    <row r="2" s="48" customFormat="1" ht="26.25" customHeight="1" spans="1:49">
      <c r="A2" s="49" t="s">
        <v>278</v>
      </c>
      <c r="B2" s="49"/>
      <c r="C2" s="49"/>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row>
    <row r="3" s="48" customFormat="1" ht="19.5" customHeight="1" spans="1:49">
      <c r="A3" s="51"/>
      <c r="B3" s="94"/>
      <c r="C3" s="95" t="s">
        <v>62</v>
      </c>
      <c r="D3" s="96" t="s">
        <v>63</v>
      </c>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row>
    <row r="4" s="4" customFormat="1" ht="50.1" customHeight="1" spans="1:49">
      <c r="A4" s="55" t="s">
        <v>64</v>
      </c>
      <c r="B4" s="55" t="s">
        <v>65</v>
      </c>
      <c r="C4" s="55" t="s">
        <v>66</v>
      </c>
      <c r="D4" s="88" t="s">
        <v>67</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2"/>
    </row>
    <row r="5" s="65" customFormat="1" ht="24.95" customHeight="1" spans="1:49">
      <c r="A5" s="56" t="s">
        <v>68</v>
      </c>
      <c r="B5" s="157"/>
      <c r="C5" s="164"/>
      <c r="D5" s="1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85"/>
    </row>
    <row r="6" s="65" customFormat="1" ht="24.95" customHeight="1" spans="1:49">
      <c r="A6" s="100" t="s">
        <v>267</v>
      </c>
      <c r="B6" s="159"/>
      <c r="C6" s="159"/>
      <c r="D6" s="178"/>
      <c r="E6" s="77"/>
      <c r="F6" s="77"/>
      <c r="G6" s="77"/>
      <c r="H6" s="77"/>
      <c r="I6" s="77"/>
      <c r="J6" s="77"/>
      <c r="K6" s="77"/>
      <c r="L6" s="84"/>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67" customFormat="1" ht="24.95" customHeight="1" spans="1:4">
      <c r="A7" s="100" t="s">
        <v>268</v>
      </c>
      <c r="B7" s="161"/>
      <c r="C7" s="159"/>
      <c r="D7" s="179"/>
    </row>
    <row r="8" s="67" customFormat="1" ht="24.95" customHeight="1" spans="1:4">
      <c r="A8" s="100" t="s">
        <v>269</v>
      </c>
      <c r="B8" s="83"/>
      <c r="C8" s="83"/>
      <c r="D8" s="83"/>
    </row>
    <row r="9" s="67" customFormat="1" ht="24.95" customHeight="1" spans="1:4">
      <c r="A9" s="100" t="s">
        <v>270</v>
      </c>
      <c r="B9" s="83"/>
      <c r="C9" s="83"/>
      <c r="D9" s="83"/>
    </row>
    <row r="10" s="48" customFormat="1" ht="38.25" customHeight="1" spans="1:4">
      <c r="A10" s="180"/>
      <c r="B10" s="180"/>
      <c r="C10" s="180"/>
      <c r="D10" s="180"/>
    </row>
  </sheetData>
  <mergeCells count="2">
    <mergeCell ref="A2:D2"/>
    <mergeCell ref="A10:D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6"/>
  <sheetViews>
    <sheetView workbookViewId="0">
      <selection activeCell="E65" sqref="E65"/>
    </sheetView>
  </sheetViews>
  <sheetFormatPr defaultColWidth="9" defaultRowHeight="13.5" outlineLevelCol="1"/>
  <cols>
    <col min="2" max="2" width="74.875" customWidth="1"/>
  </cols>
  <sheetData>
    <row r="1" ht="33.95" customHeight="1" spans="2:2">
      <c r="B1" s="226" t="s">
        <v>1</v>
      </c>
    </row>
    <row r="2" ht="20.1" customHeight="1" spans="2:2">
      <c r="B2" s="227" t="s">
        <v>2</v>
      </c>
    </row>
    <row r="3" s="225" customFormat="1" ht="20.1" customHeight="1" spans="2:2">
      <c r="B3" s="228" t="s">
        <v>3</v>
      </c>
    </row>
    <row r="4" s="225" customFormat="1" ht="20.1" customHeight="1" spans="2:2">
      <c r="B4" s="229" t="s">
        <v>4</v>
      </c>
    </row>
    <row r="5" s="225" customFormat="1" ht="20.1" customHeight="1" spans="2:2">
      <c r="B5" s="229" t="s">
        <v>5</v>
      </c>
    </row>
    <row r="6" s="225" customFormat="1" ht="20.1" customHeight="1" spans="2:2">
      <c r="B6" s="229" t="s">
        <v>6</v>
      </c>
    </row>
    <row r="7" s="225" customFormat="1" ht="20.1" customHeight="1" spans="2:2">
      <c r="B7" s="229" t="s">
        <v>7</v>
      </c>
    </row>
    <row r="8" s="225" customFormat="1" ht="20.1" customHeight="1" spans="2:2">
      <c r="B8" s="229" t="s">
        <v>8</v>
      </c>
    </row>
    <row r="9" s="225" customFormat="1" ht="20.1" customHeight="1" spans="2:2">
      <c r="B9" s="229" t="s">
        <v>9</v>
      </c>
    </row>
    <row r="10" s="225" customFormat="1" ht="20.1" customHeight="1" spans="2:2">
      <c r="B10" s="229" t="s">
        <v>10</v>
      </c>
    </row>
    <row r="11" s="225" customFormat="1" ht="20.1" customHeight="1" spans="2:2">
      <c r="B11" s="229" t="s">
        <v>11</v>
      </c>
    </row>
    <row r="12" s="225" customFormat="1" ht="20.1" customHeight="1" spans="2:2">
      <c r="B12" s="228" t="s">
        <v>12</v>
      </c>
    </row>
    <row r="13" s="225" customFormat="1" ht="20.1" customHeight="1" spans="2:2">
      <c r="B13" s="229" t="s">
        <v>13</v>
      </c>
    </row>
    <row r="14" s="225" customFormat="1" ht="20.1" customHeight="1" spans="2:2">
      <c r="B14" s="229" t="s">
        <v>14</v>
      </c>
    </row>
    <row r="15" s="225" customFormat="1" ht="20.1" customHeight="1" spans="2:2">
      <c r="B15" s="229" t="s">
        <v>15</v>
      </c>
    </row>
    <row r="16" s="225" customFormat="1" ht="20.1" customHeight="1" spans="2:2">
      <c r="B16" s="229" t="s">
        <v>16</v>
      </c>
    </row>
    <row r="17" s="225" customFormat="1" ht="20.1" customHeight="1" spans="2:2">
      <c r="B17" s="229" t="s">
        <v>17</v>
      </c>
    </row>
    <row r="18" s="225" customFormat="1" ht="20.1" customHeight="1" spans="2:2">
      <c r="B18" s="229" t="s">
        <v>18</v>
      </c>
    </row>
    <row r="19" s="225" customFormat="1" ht="20.1" customHeight="1" spans="2:2">
      <c r="B19" s="228" t="s">
        <v>19</v>
      </c>
    </row>
    <row r="20" s="225" customFormat="1" ht="20.1" customHeight="1" spans="2:2">
      <c r="B20" s="229" t="s">
        <v>20</v>
      </c>
    </row>
    <row r="21" s="225" customFormat="1" ht="20.1" customHeight="1" spans="2:2">
      <c r="B21" s="229" t="s">
        <v>21</v>
      </c>
    </row>
    <row r="22" s="225" customFormat="1" ht="20.1" customHeight="1" spans="2:2">
      <c r="B22" s="229" t="s">
        <v>22</v>
      </c>
    </row>
    <row r="23" s="225" customFormat="1" ht="20.1" customHeight="1" spans="2:2">
      <c r="B23" s="229" t="s">
        <v>23</v>
      </c>
    </row>
    <row r="24" s="225" customFormat="1" ht="20.1" customHeight="1" spans="2:2">
      <c r="B24" s="229" t="s">
        <v>24</v>
      </c>
    </row>
    <row r="25" s="225" customFormat="1" ht="20.1" customHeight="1" spans="2:2">
      <c r="B25" s="229" t="s">
        <v>25</v>
      </c>
    </row>
    <row r="26" s="225" customFormat="1" ht="20.1" customHeight="1" spans="2:2">
      <c r="B26" s="228" t="s">
        <v>26</v>
      </c>
    </row>
    <row r="27" s="225" customFormat="1" ht="20.1" customHeight="1" spans="2:2">
      <c r="B27" s="229" t="s">
        <v>27</v>
      </c>
    </row>
    <row r="28" s="225" customFormat="1" ht="20.1" customHeight="1" spans="2:2">
      <c r="B28" s="229" t="s">
        <v>28</v>
      </c>
    </row>
    <row r="29" s="225" customFormat="1" ht="20.1" customHeight="1" spans="2:2">
      <c r="B29" s="229" t="s">
        <v>29</v>
      </c>
    </row>
    <row r="30" s="225" customFormat="1" ht="14.1" customHeight="1" spans="2:2">
      <c r="B30" s="229"/>
    </row>
    <row r="31" ht="20.1" customHeight="1" spans="2:2">
      <c r="B31" s="227" t="s">
        <v>30</v>
      </c>
    </row>
    <row r="32" ht="20.1" customHeight="1" spans="2:2">
      <c r="B32" s="228" t="s">
        <v>3</v>
      </c>
    </row>
    <row r="33" ht="20.1" customHeight="1" spans="2:2">
      <c r="B33" s="229" t="s">
        <v>31</v>
      </c>
    </row>
    <row r="34" ht="20.1" customHeight="1" spans="2:2">
      <c r="B34" s="229" t="s">
        <v>32</v>
      </c>
    </row>
    <row r="35" ht="20.1" customHeight="1" spans="2:2">
      <c r="B35" s="229" t="s">
        <v>33</v>
      </c>
    </row>
    <row r="36" ht="20.1" customHeight="1" spans="2:2">
      <c r="B36" s="229" t="s">
        <v>34</v>
      </c>
    </row>
    <row r="37" ht="20.1" customHeight="1" spans="2:2">
      <c r="B37" s="229" t="s">
        <v>35</v>
      </c>
    </row>
    <row r="38" ht="20.1" customHeight="1" spans="2:2">
      <c r="B38" s="229" t="s">
        <v>36</v>
      </c>
    </row>
    <row r="39" ht="20.1" customHeight="1" spans="2:2">
      <c r="B39" s="229" t="s">
        <v>37</v>
      </c>
    </row>
    <row r="40" ht="20.1" customHeight="1" spans="2:2">
      <c r="B40" s="229" t="s">
        <v>38</v>
      </c>
    </row>
    <row r="41" ht="20.1" customHeight="1" spans="2:2">
      <c r="B41" s="228" t="s">
        <v>12</v>
      </c>
    </row>
    <row r="42" ht="20.1" customHeight="1" spans="2:2">
      <c r="B42" s="229" t="s">
        <v>39</v>
      </c>
    </row>
    <row r="43" ht="20.1" customHeight="1" spans="2:2">
      <c r="B43" s="229" t="s">
        <v>40</v>
      </c>
    </row>
    <row r="44" ht="20.1" customHeight="1" spans="2:2">
      <c r="B44" s="229" t="s">
        <v>41</v>
      </c>
    </row>
    <row r="45" ht="20.1" customHeight="1" spans="2:2">
      <c r="B45" s="229" t="s">
        <v>42</v>
      </c>
    </row>
    <row r="46" ht="20.1" customHeight="1" spans="2:2">
      <c r="B46" s="229" t="s">
        <v>43</v>
      </c>
    </row>
    <row r="47" ht="20.1" customHeight="1" spans="2:2">
      <c r="B47" s="229" t="s">
        <v>44</v>
      </c>
    </row>
    <row r="48" ht="20.1" customHeight="1" spans="2:2">
      <c r="B48" s="228" t="s">
        <v>19</v>
      </c>
    </row>
    <row r="49" ht="20.1" customHeight="1" spans="2:2">
      <c r="B49" s="229" t="s">
        <v>45</v>
      </c>
    </row>
    <row r="50" ht="20.1" customHeight="1" spans="2:2">
      <c r="B50" s="229" t="s">
        <v>46</v>
      </c>
    </row>
    <row r="51" ht="20.1" customHeight="1" spans="2:2">
      <c r="B51" s="229" t="s">
        <v>47</v>
      </c>
    </row>
    <row r="52" ht="20.1" customHeight="1" spans="2:2">
      <c r="B52" s="229" t="s">
        <v>48</v>
      </c>
    </row>
    <row r="53" ht="20.1" customHeight="1" spans="2:2">
      <c r="B53" s="229" t="s">
        <v>49</v>
      </c>
    </row>
    <row r="54" ht="20.1" customHeight="1" spans="2:2">
      <c r="B54" s="229" t="s">
        <v>50</v>
      </c>
    </row>
    <row r="55" ht="20.1" customHeight="1" spans="2:2">
      <c r="B55" s="228" t="s">
        <v>26</v>
      </c>
    </row>
    <row r="56" ht="20.1" customHeight="1" spans="2:2">
      <c r="B56" s="229" t="s">
        <v>51</v>
      </c>
    </row>
    <row r="57" ht="20.1" customHeight="1" spans="2:2">
      <c r="B57" s="229" t="s">
        <v>52</v>
      </c>
    </row>
    <row r="58" ht="20.1" customHeight="1" spans="2:2">
      <c r="B58" s="229" t="s">
        <v>53</v>
      </c>
    </row>
    <row r="59" customFormat="1" ht="12.95" customHeight="1"/>
    <row r="60" ht="20.1" customHeight="1" spans="2:2">
      <c r="B60" s="227" t="s">
        <v>54</v>
      </c>
    </row>
    <row r="61" ht="20.1" customHeight="1" spans="2:2">
      <c r="B61" s="230" t="s">
        <v>55</v>
      </c>
    </row>
    <row r="62" ht="20.1" customHeight="1" spans="2:2">
      <c r="B62" s="230" t="s">
        <v>56</v>
      </c>
    </row>
    <row r="63" ht="20.1" customHeight="1" spans="2:2">
      <c r="B63" s="230" t="s">
        <v>57</v>
      </c>
    </row>
    <row r="64" ht="20.1" customHeight="1" spans="2:2">
      <c r="B64" s="230" t="s">
        <v>58</v>
      </c>
    </row>
    <row r="65" ht="20.1" customHeight="1" spans="2:2">
      <c r="B65" s="230" t="s">
        <v>59</v>
      </c>
    </row>
    <row r="66" ht="20.1" customHeight="1" spans="2:2">
      <c r="B66" s="230"/>
    </row>
  </sheetData>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
  <sheetViews>
    <sheetView workbookViewId="0">
      <selection activeCell="L28" sqref="L28"/>
    </sheetView>
  </sheetViews>
  <sheetFormatPr defaultColWidth="9" defaultRowHeight="13.5" outlineLevelRow="3" outlineLevelCol="3"/>
  <cols>
    <col min="1" max="3" width="22.125" style="172" customWidth="1"/>
    <col min="4" max="4" width="7.5" style="172" customWidth="1"/>
    <col min="5" max="5" width="28.875" style="172" customWidth="1"/>
    <col min="6" max="16384" width="9" style="172"/>
  </cols>
  <sheetData>
    <row r="1" s="172" customFormat="1" ht="72.75" customHeight="1" spans="1:4">
      <c r="A1" s="173" t="s">
        <v>279</v>
      </c>
      <c r="B1" s="174"/>
      <c r="C1" s="174"/>
      <c r="D1" s="174"/>
    </row>
    <row r="2" s="172" customFormat="1" ht="21" customHeight="1" spans="1:4">
      <c r="A2" s="175"/>
      <c r="B2" s="176"/>
      <c r="C2" s="176"/>
      <c r="D2" s="176"/>
    </row>
    <row r="3" s="172" customFormat="1" ht="21" customHeight="1" spans="1:4">
      <c r="A3" s="176"/>
      <c r="B3" s="176"/>
      <c r="C3" s="176"/>
      <c r="D3" s="176"/>
    </row>
    <row r="4" s="172" customFormat="1" ht="21" customHeight="1" spans="1:4">
      <c r="A4" s="176"/>
      <c r="B4" s="176"/>
      <c r="C4" s="176"/>
      <c r="D4" s="176"/>
    </row>
  </sheetData>
  <mergeCells count="2">
    <mergeCell ref="A1:D1"/>
    <mergeCell ref="A2:D4"/>
  </mergeCells>
  <pageMargins left="0.7" right="0.7" top="0.75" bottom="0.75" header="0.3" footer="0.3"/>
  <pageSetup paperSize="9" scale="95"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9"/>
  <sheetViews>
    <sheetView showGridLines="0" showZeros="0" workbookViewId="0">
      <selection activeCell="I15" sqref="I15"/>
    </sheetView>
  </sheetViews>
  <sheetFormatPr defaultColWidth="6.75" defaultRowHeight="11.25"/>
  <cols>
    <col min="1" max="1" width="35.625" style="48" customWidth="1"/>
    <col min="2" max="4" width="15.625" style="48" customWidth="1"/>
    <col min="5" max="45" width="9" style="48" customWidth="1"/>
    <col min="46" max="16384" width="6.75" style="48"/>
  </cols>
  <sheetData>
    <row r="1" s="48" customFormat="1" ht="19.5" customHeight="1" spans="1:1">
      <c r="A1" s="4" t="s">
        <v>280</v>
      </c>
    </row>
    <row r="2" s="48" customFormat="1" ht="30.75" customHeight="1" spans="1:45">
      <c r="A2" s="49" t="s">
        <v>281</v>
      </c>
      <c r="B2" s="49"/>
      <c r="C2" s="49"/>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4" customFormat="1" ht="19.5" customHeight="1" spans="1:45">
      <c r="A3" s="51"/>
      <c r="B3" s="52"/>
      <c r="C3" s="52"/>
      <c r="D3" s="53" t="s">
        <v>63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row>
    <row r="4" s="4" customFormat="1" ht="50.1" customHeight="1" spans="1:45">
      <c r="A4" s="55" t="s">
        <v>64</v>
      </c>
      <c r="B4" s="55" t="s">
        <v>65</v>
      </c>
      <c r="C4" s="55" t="s">
        <v>66</v>
      </c>
      <c r="D4" s="88" t="s">
        <v>67</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66"/>
    </row>
    <row r="5" s="4" customFormat="1" ht="24.95" customHeight="1" spans="1:4">
      <c r="A5" s="89" t="s">
        <v>282</v>
      </c>
      <c r="B5" s="59"/>
      <c r="C5" s="59"/>
      <c r="D5" s="60"/>
    </row>
    <row r="6" s="4" customFormat="1" ht="24.95" customHeight="1" spans="1:45">
      <c r="A6" s="91" t="s">
        <v>273</v>
      </c>
      <c r="B6" s="55"/>
      <c r="C6" s="59"/>
      <c r="D6" s="60"/>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row>
    <row r="7" s="4" customFormat="1" ht="24.95" customHeight="1" spans="1:45">
      <c r="A7" s="91" t="s">
        <v>274</v>
      </c>
      <c r="B7" s="55"/>
      <c r="C7" s="59"/>
      <c r="D7" s="60"/>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4" customFormat="1" ht="24.95" customHeight="1" spans="1:45">
      <c r="A8" s="91" t="s">
        <v>275</v>
      </c>
      <c r="B8" s="55"/>
      <c r="C8" s="59"/>
      <c r="D8" s="60"/>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row>
    <row r="9" s="4" customFormat="1" ht="24.95" customHeight="1" spans="1:45">
      <c r="A9" s="91" t="s">
        <v>276</v>
      </c>
      <c r="B9" s="55"/>
      <c r="C9" s="59"/>
      <c r="D9" s="60"/>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row>
  </sheetData>
  <sheetProtection formatCells="0" formatColumns="0" formatRows="0"/>
  <mergeCells count="1">
    <mergeCell ref="A2:D2"/>
  </mergeCells>
  <printOptions horizontalCentered="1"/>
  <pageMargins left="0.708661417322835" right="0.708661417322835" top="0.748031496062992" bottom="0.551181102362205" header="0.31496062992126" footer="0.31496062992126"/>
  <pageSetup paperSize="9" orientation="portrait"/>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H30" sqref="H30"/>
    </sheetView>
  </sheetViews>
  <sheetFormatPr defaultColWidth="9" defaultRowHeight="13.5" outlineLevelCol="3"/>
  <cols>
    <col min="1" max="3" width="22.125" style="43" customWidth="1"/>
    <col min="4" max="4" width="27" style="43" customWidth="1"/>
    <col min="5" max="5" width="28.875" style="43" customWidth="1"/>
    <col min="6" max="16384" width="9" style="43"/>
  </cols>
  <sheetData>
    <row r="1" ht="77.25" customHeight="1" spans="1:4">
      <c r="A1" s="86" t="s">
        <v>283</v>
      </c>
      <c r="B1" s="44"/>
      <c r="C1" s="44"/>
      <c r="D1" s="44"/>
    </row>
    <row r="2" spans="1:4">
      <c r="A2" s="87"/>
      <c r="B2" s="111"/>
      <c r="C2" s="111"/>
      <c r="D2" s="111"/>
    </row>
    <row r="3" spans="1:4">
      <c r="A3" s="111"/>
      <c r="B3" s="111"/>
      <c r="C3" s="111"/>
      <c r="D3" s="111"/>
    </row>
    <row r="4" spans="1:4">
      <c r="A4" s="111"/>
      <c r="B4" s="111"/>
      <c r="C4" s="111"/>
      <c r="D4" s="111"/>
    </row>
    <row r="5" spans="1:4">
      <c r="A5" s="111"/>
      <c r="B5" s="111"/>
      <c r="C5" s="111"/>
      <c r="D5" s="111"/>
    </row>
    <row r="6" spans="1:4">
      <c r="A6" s="111"/>
      <c r="B6" s="111"/>
      <c r="C6" s="111"/>
      <c r="D6" s="111"/>
    </row>
    <row r="7" ht="34.5" customHeight="1" spans="1:4">
      <c r="A7" s="111"/>
      <c r="B7" s="111"/>
      <c r="C7" s="111"/>
      <c r="D7" s="111"/>
    </row>
    <row r="8" ht="34.5" customHeight="1" spans="1:4">
      <c r="A8" s="111"/>
      <c r="B8" s="111"/>
      <c r="C8" s="111"/>
      <c r="D8" s="111"/>
    </row>
    <row r="9" ht="34.5" customHeight="1" spans="1:4">
      <c r="A9" s="111"/>
      <c r="B9" s="111"/>
      <c r="C9" s="111"/>
      <c r="D9" s="111"/>
    </row>
    <row r="10" spans="1:4">
      <c r="A10" s="111"/>
      <c r="B10" s="111"/>
      <c r="C10" s="111"/>
      <c r="D10" s="111"/>
    </row>
    <row r="11" spans="1:4">
      <c r="A11" s="111"/>
      <c r="B11" s="111"/>
      <c r="C11" s="111"/>
      <c r="D11" s="111"/>
    </row>
    <row r="12" spans="1:4">
      <c r="A12" s="111"/>
      <c r="B12" s="111"/>
      <c r="C12" s="111"/>
      <c r="D12" s="111"/>
    </row>
    <row r="13" spans="1:4">
      <c r="A13" s="111"/>
      <c r="B13" s="111"/>
      <c r="C13" s="111"/>
      <c r="D13" s="111"/>
    </row>
    <row r="14" spans="1:4">
      <c r="A14" s="111"/>
      <c r="B14" s="111"/>
      <c r="C14" s="111"/>
      <c r="D14" s="111"/>
    </row>
    <row r="15" spans="1:4">
      <c r="A15" s="111"/>
      <c r="B15" s="111"/>
      <c r="C15" s="111"/>
      <c r="D15" s="111"/>
    </row>
    <row r="16" spans="1:4">
      <c r="A16" s="111"/>
      <c r="B16" s="111"/>
      <c r="C16" s="111"/>
      <c r="D16" s="111"/>
    </row>
  </sheetData>
  <mergeCells count="2">
    <mergeCell ref="A1:D1"/>
    <mergeCell ref="A2:D16"/>
  </mergeCells>
  <pageMargins left="0.7" right="0.7" top="0.75" bottom="0.75" header="0.3" footer="0.3"/>
  <pageSetup paperSize="9" scale="95"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38"/>
  <sheetViews>
    <sheetView workbookViewId="0">
      <selection activeCell="G27" sqref="G27"/>
    </sheetView>
  </sheetViews>
  <sheetFormatPr defaultColWidth="6.75" defaultRowHeight="11.25"/>
  <cols>
    <col min="1" max="1" width="38.25" style="67" customWidth="1"/>
    <col min="2" max="4" width="15.625" style="67" customWidth="1"/>
    <col min="5" max="11" width="9" style="67" customWidth="1"/>
    <col min="12" max="12" width="6.25" style="67" customWidth="1"/>
    <col min="13" max="49" width="9" style="67" customWidth="1"/>
    <col min="50" max="16384" width="6.75" style="67"/>
  </cols>
  <sheetData>
    <row r="1" s="67" customFormat="1" ht="19.5" customHeight="1" spans="1:1">
      <c r="A1" s="4" t="s">
        <v>284</v>
      </c>
    </row>
    <row r="2" s="67" customFormat="1" ht="30" customHeight="1" spans="1:49">
      <c r="A2" s="68" t="s">
        <v>285</v>
      </c>
      <c r="B2" s="68"/>
      <c r="C2" s="68"/>
      <c r="D2" s="68"/>
      <c r="E2" s="69"/>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row>
    <row r="3" s="67" customFormat="1" ht="19.5" customHeight="1" spans="1:49">
      <c r="A3" s="71"/>
      <c r="B3" s="72"/>
      <c r="C3" s="73" t="s">
        <v>62</v>
      </c>
      <c r="D3" s="74" t="s">
        <v>63</v>
      </c>
      <c r="E3" s="75"/>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row>
    <row r="4" s="65" customFormat="1" ht="41.1" customHeight="1" spans="1:49">
      <c r="A4" s="56" t="s">
        <v>64</v>
      </c>
      <c r="B4" s="56" t="s">
        <v>65</v>
      </c>
      <c r="C4" s="56" t="s">
        <v>66</v>
      </c>
      <c r="D4" s="57" t="s">
        <v>67</v>
      </c>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85"/>
    </row>
    <row r="5" s="65" customFormat="1" ht="18" customHeight="1" spans="1:49">
      <c r="A5" s="58" t="s">
        <v>286</v>
      </c>
      <c r="B5" s="169"/>
      <c r="C5" s="169"/>
      <c r="D5" s="5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85"/>
    </row>
    <row r="6" s="65" customFormat="1" ht="18" customHeight="1" spans="1:49">
      <c r="A6" s="78" t="s">
        <v>287</v>
      </c>
      <c r="B6" s="170"/>
      <c r="C6" s="170"/>
      <c r="D6" s="80"/>
      <c r="E6" s="77"/>
      <c r="F6" s="77"/>
      <c r="G6" s="77"/>
      <c r="H6" s="77"/>
      <c r="I6" s="77"/>
      <c r="J6" s="77"/>
      <c r="K6" s="77"/>
      <c r="L6" s="84"/>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65" customFormat="1" ht="18" customHeight="1" spans="1:49">
      <c r="A7" s="78" t="s">
        <v>288</v>
      </c>
      <c r="B7" s="170"/>
      <c r="C7" s="170"/>
      <c r="D7" s="80"/>
      <c r="E7" s="77"/>
      <c r="F7" s="77"/>
      <c r="G7" s="77"/>
      <c r="H7" s="77"/>
      <c r="I7" s="77"/>
      <c r="J7" s="77"/>
      <c r="K7" s="77"/>
      <c r="L7" s="84"/>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row>
    <row r="8" s="65" customFormat="1" ht="18" customHeight="1" spans="1:49">
      <c r="A8" s="78" t="s">
        <v>289</v>
      </c>
      <c r="B8" s="170"/>
      <c r="C8" s="170"/>
      <c r="D8" s="80"/>
      <c r="E8" s="77"/>
      <c r="F8" s="77"/>
      <c r="G8" s="77"/>
      <c r="H8" s="77"/>
      <c r="I8" s="77"/>
      <c r="J8" s="77"/>
      <c r="K8" s="77"/>
      <c r="L8" s="84"/>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row>
    <row r="9" s="65" customFormat="1" ht="18" customHeight="1" spans="1:49">
      <c r="A9" s="81" t="s">
        <v>290</v>
      </c>
      <c r="B9" s="169"/>
      <c r="C9" s="169"/>
      <c r="D9" s="80"/>
      <c r="E9" s="77"/>
      <c r="F9" s="77"/>
      <c r="G9" s="77"/>
      <c r="H9" s="77"/>
      <c r="I9" s="77"/>
      <c r="J9" s="77"/>
      <c r="K9" s="77"/>
      <c r="L9" s="84"/>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row>
    <row r="10" s="67" customFormat="1" ht="18" customHeight="1" spans="1:4">
      <c r="A10" s="78" t="s">
        <v>287</v>
      </c>
      <c r="B10" s="170"/>
      <c r="C10" s="170"/>
      <c r="D10" s="83"/>
    </row>
    <row r="11" s="67" customFormat="1" ht="18" customHeight="1" spans="1:4">
      <c r="A11" s="78" t="s">
        <v>288</v>
      </c>
      <c r="B11" s="170"/>
      <c r="C11" s="170"/>
      <c r="D11" s="83"/>
    </row>
    <row r="12" s="67" customFormat="1" ht="18" customHeight="1" spans="1:4">
      <c r="A12" s="78" t="s">
        <v>289</v>
      </c>
      <c r="B12" s="170"/>
      <c r="C12" s="170"/>
      <c r="D12" s="83"/>
    </row>
    <row r="13" s="67" customFormat="1" ht="18" customHeight="1" spans="1:4">
      <c r="A13" s="58" t="s">
        <v>291</v>
      </c>
      <c r="B13" s="169"/>
      <c r="C13" s="169"/>
      <c r="D13" s="83"/>
    </row>
    <row r="14" s="67" customFormat="1" ht="18" customHeight="1" spans="1:4">
      <c r="A14" s="78" t="s">
        <v>287</v>
      </c>
      <c r="B14" s="170"/>
      <c r="C14" s="170"/>
      <c r="D14" s="83"/>
    </row>
    <row r="15" s="67" customFormat="1" ht="18" customHeight="1" spans="1:4">
      <c r="A15" s="78" t="s">
        <v>288</v>
      </c>
      <c r="B15" s="170"/>
      <c r="C15" s="170"/>
      <c r="D15" s="83"/>
    </row>
    <row r="16" s="67" customFormat="1" ht="18" customHeight="1" spans="1:4">
      <c r="A16" s="78" t="s">
        <v>289</v>
      </c>
      <c r="B16" s="170"/>
      <c r="C16" s="170"/>
      <c r="D16" s="83"/>
    </row>
    <row r="17" s="67" customFormat="1" ht="18" customHeight="1" spans="1:4">
      <c r="A17" s="58" t="s">
        <v>292</v>
      </c>
      <c r="B17" s="169"/>
      <c r="C17" s="169"/>
      <c r="D17" s="83"/>
    </row>
    <row r="18" s="67" customFormat="1" ht="18" customHeight="1" spans="1:4">
      <c r="A18" s="78" t="s">
        <v>287</v>
      </c>
      <c r="B18" s="170"/>
      <c r="C18" s="170"/>
      <c r="D18" s="83"/>
    </row>
    <row r="19" s="67" customFormat="1" ht="18" customHeight="1" spans="1:4">
      <c r="A19" s="78" t="s">
        <v>288</v>
      </c>
      <c r="B19" s="170"/>
      <c r="C19" s="170"/>
      <c r="D19" s="83"/>
    </row>
    <row r="20" s="67" customFormat="1" ht="18" customHeight="1" spans="1:4">
      <c r="A20" s="78" t="s">
        <v>289</v>
      </c>
      <c r="B20" s="170"/>
      <c r="C20" s="170"/>
      <c r="D20" s="83"/>
    </row>
    <row r="21" s="67" customFormat="1" ht="18" customHeight="1" spans="1:4">
      <c r="A21" s="58" t="s">
        <v>293</v>
      </c>
      <c r="B21" s="169"/>
      <c r="C21" s="169"/>
      <c r="D21" s="83"/>
    </row>
    <row r="22" s="67" customFormat="1" ht="18" customHeight="1" spans="1:4">
      <c r="A22" s="78" t="s">
        <v>287</v>
      </c>
      <c r="B22" s="170"/>
      <c r="C22" s="170"/>
      <c r="D22" s="83"/>
    </row>
    <row r="23" s="67" customFormat="1" ht="18" customHeight="1" spans="1:4">
      <c r="A23" s="78" t="s">
        <v>288</v>
      </c>
      <c r="B23" s="170"/>
      <c r="C23" s="170"/>
      <c r="D23" s="83"/>
    </row>
    <row r="24" s="67" customFormat="1" ht="18" customHeight="1" spans="1:4">
      <c r="A24" s="78" t="s">
        <v>289</v>
      </c>
      <c r="B24" s="170"/>
      <c r="C24" s="170"/>
      <c r="D24" s="83"/>
    </row>
    <row r="25" s="67" customFormat="1" ht="18" customHeight="1" spans="1:4">
      <c r="A25" s="58" t="s">
        <v>294</v>
      </c>
      <c r="B25" s="169"/>
      <c r="C25" s="169"/>
      <c r="D25" s="83"/>
    </row>
    <row r="26" s="67" customFormat="1" ht="18" customHeight="1" spans="1:4">
      <c r="A26" s="78" t="s">
        <v>287</v>
      </c>
      <c r="B26" s="170"/>
      <c r="C26" s="170"/>
      <c r="D26" s="83"/>
    </row>
    <row r="27" s="67" customFormat="1" ht="18" customHeight="1" spans="1:4">
      <c r="A27" s="78" t="s">
        <v>288</v>
      </c>
      <c r="B27" s="170"/>
      <c r="C27" s="170"/>
      <c r="D27" s="83"/>
    </row>
    <row r="28" s="67" customFormat="1" ht="18" customHeight="1" spans="1:4">
      <c r="A28" s="78" t="s">
        <v>289</v>
      </c>
      <c r="B28" s="170"/>
      <c r="C28" s="170"/>
      <c r="D28" s="83"/>
    </row>
    <row r="29" s="67" customFormat="1" ht="18" customHeight="1" spans="1:4">
      <c r="A29" s="58" t="s">
        <v>295</v>
      </c>
      <c r="B29" s="169"/>
      <c r="C29" s="169"/>
      <c r="D29" s="83"/>
    </row>
    <row r="30" s="67" customFormat="1" ht="18" customHeight="1" spans="1:4">
      <c r="A30" s="78" t="s">
        <v>287</v>
      </c>
      <c r="B30" s="170"/>
      <c r="C30" s="170"/>
      <c r="D30" s="83"/>
    </row>
    <row r="31" s="67" customFormat="1" ht="18" customHeight="1" spans="1:4">
      <c r="A31" s="78" t="s">
        <v>288</v>
      </c>
      <c r="B31" s="170"/>
      <c r="C31" s="170"/>
      <c r="D31" s="83"/>
    </row>
    <row r="32" s="67" customFormat="1" ht="18" customHeight="1" spans="1:4">
      <c r="A32" s="78" t="s">
        <v>289</v>
      </c>
      <c r="B32" s="170"/>
      <c r="C32" s="170"/>
      <c r="D32" s="83"/>
    </row>
    <row r="33" s="67" customFormat="1" ht="18" customHeight="1" spans="1:4">
      <c r="A33" s="61"/>
      <c r="B33" s="171"/>
      <c r="C33" s="171"/>
      <c r="D33" s="83"/>
    </row>
    <row r="34" s="67" customFormat="1" ht="18" customHeight="1" spans="1:4">
      <c r="A34" s="63" t="s">
        <v>296</v>
      </c>
      <c r="B34" s="169"/>
      <c r="C34" s="169"/>
      <c r="D34" s="83"/>
    </row>
    <row r="35" s="67" customFormat="1" ht="18" customHeight="1" spans="1:4">
      <c r="A35" s="78" t="s">
        <v>287</v>
      </c>
      <c r="B35" s="170"/>
      <c r="C35" s="170"/>
      <c r="D35" s="83"/>
    </row>
    <row r="36" s="67" customFormat="1" ht="18" customHeight="1" spans="1:4">
      <c r="A36" s="78" t="s">
        <v>288</v>
      </c>
      <c r="B36" s="170"/>
      <c r="C36" s="170"/>
      <c r="D36" s="83"/>
    </row>
    <row r="37" s="67" customFormat="1" ht="18" customHeight="1" spans="1:4">
      <c r="A37" s="78" t="s">
        <v>289</v>
      </c>
      <c r="B37" s="170"/>
      <c r="C37" s="170"/>
      <c r="D37" s="83"/>
    </row>
    <row r="38" s="67" customFormat="1" ht="18" customHeight="1" spans="1:1">
      <c r="A38" s="67" t="s">
        <v>297</v>
      </c>
    </row>
  </sheetData>
  <mergeCells count="1">
    <mergeCell ref="A2:D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22"/>
  <sheetViews>
    <sheetView workbookViewId="0">
      <selection activeCell="I16" sqref="I16"/>
    </sheetView>
  </sheetViews>
  <sheetFormatPr defaultColWidth="6.75" defaultRowHeight="11.25"/>
  <cols>
    <col min="1" max="1" width="38.125" style="48" customWidth="1"/>
    <col min="2" max="4" width="15.625" style="48" customWidth="1"/>
    <col min="5" max="45" width="9" style="48" customWidth="1"/>
    <col min="46" max="16384" width="6.75" style="48"/>
  </cols>
  <sheetData>
    <row r="1" s="48" customFormat="1" ht="19.5" customHeight="1" spans="1:1">
      <c r="A1" s="4" t="s">
        <v>298</v>
      </c>
    </row>
    <row r="2" s="48" customFormat="1" ht="27" customHeight="1" spans="1:45">
      <c r="A2" s="49" t="s">
        <v>299</v>
      </c>
      <c r="B2" s="49"/>
      <c r="C2" s="49"/>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4" customFormat="1" ht="19.5" customHeight="1" spans="1:45">
      <c r="A3" s="51"/>
      <c r="B3" s="52"/>
      <c r="C3" s="52"/>
      <c r="D3" s="53" t="s">
        <v>63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row>
    <row r="4" s="4" customFormat="1" ht="41.1" customHeight="1" spans="1:45">
      <c r="A4" s="55" t="s">
        <v>64</v>
      </c>
      <c r="B4" s="55" t="s">
        <v>65</v>
      </c>
      <c r="C4" s="55" t="s">
        <v>66</v>
      </c>
      <c r="D4" s="88" t="s">
        <v>67</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66"/>
    </row>
    <row r="5" s="4" customFormat="1" ht="24.95" customHeight="1" spans="1:4">
      <c r="A5" s="58" t="s">
        <v>300</v>
      </c>
      <c r="B5" s="59"/>
      <c r="C5" s="59"/>
      <c r="D5" s="60"/>
    </row>
    <row r="6" s="4" customFormat="1" ht="24.95" customHeight="1" spans="1:45">
      <c r="A6" s="61" t="s">
        <v>301</v>
      </c>
      <c r="B6" s="55"/>
      <c r="C6" s="59"/>
      <c r="D6" s="60"/>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row>
    <row r="7" s="4" customFormat="1" ht="24.95" customHeight="1" spans="1:45">
      <c r="A7" s="58" t="s">
        <v>302</v>
      </c>
      <c r="B7" s="55"/>
      <c r="C7" s="59"/>
      <c r="D7" s="60"/>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4" customFormat="1" ht="24.95" customHeight="1" spans="1:45">
      <c r="A8" s="61" t="s">
        <v>301</v>
      </c>
      <c r="B8" s="55"/>
      <c r="C8" s="59"/>
      <c r="D8" s="60"/>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row>
    <row r="9" s="4" customFormat="1" ht="24.95" customHeight="1" spans="1:45">
      <c r="A9" s="58" t="s">
        <v>303</v>
      </c>
      <c r="B9" s="55"/>
      <c r="C9" s="59"/>
      <c r="D9" s="60"/>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row>
    <row r="10" s="48" customFormat="1" ht="24.95" customHeight="1" spans="1:4">
      <c r="A10" s="61" t="s">
        <v>301</v>
      </c>
      <c r="B10" s="62"/>
      <c r="C10" s="62"/>
      <c r="D10" s="62"/>
    </row>
    <row r="11" s="48" customFormat="1" ht="24.95" customHeight="1" spans="1:4">
      <c r="A11" s="58" t="s">
        <v>304</v>
      </c>
      <c r="B11" s="62"/>
      <c r="C11" s="62"/>
      <c r="D11" s="62"/>
    </row>
    <row r="12" s="48" customFormat="1" ht="24.95" customHeight="1" spans="1:4">
      <c r="A12" s="61" t="s">
        <v>305</v>
      </c>
      <c r="B12" s="62"/>
      <c r="C12" s="62"/>
      <c r="D12" s="62"/>
    </row>
    <row r="13" s="48" customFormat="1" ht="24.95" customHeight="1" spans="1:4">
      <c r="A13" s="58" t="s">
        <v>306</v>
      </c>
      <c r="B13" s="62"/>
      <c r="C13" s="62"/>
      <c r="D13" s="62"/>
    </row>
    <row r="14" s="48" customFormat="1" ht="24.95" customHeight="1" spans="1:4">
      <c r="A14" s="61" t="s">
        <v>305</v>
      </c>
      <c r="B14" s="62"/>
      <c r="C14" s="62"/>
      <c r="D14" s="62"/>
    </row>
    <row r="15" s="48" customFormat="1" ht="24.95" customHeight="1" spans="1:4">
      <c r="A15" s="58" t="s">
        <v>307</v>
      </c>
      <c r="B15" s="62"/>
      <c r="C15" s="62"/>
      <c r="D15" s="62"/>
    </row>
    <row r="16" s="48" customFormat="1" ht="24.95" customHeight="1" spans="1:4">
      <c r="A16" s="61" t="s">
        <v>308</v>
      </c>
      <c r="B16" s="62"/>
      <c r="C16" s="62"/>
      <c r="D16" s="62"/>
    </row>
    <row r="17" s="48" customFormat="1" ht="24.95" customHeight="1" spans="1:4">
      <c r="A17" s="58" t="s">
        <v>309</v>
      </c>
      <c r="B17" s="62"/>
      <c r="C17" s="62"/>
      <c r="D17" s="62"/>
    </row>
    <row r="18" s="48" customFormat="1" ht="24.95" customHeight="1" spans="1:4">
      <c r="A18" s="61" t="s">
        <v>310</v>
      </c>
      <c r="B18" s="62"/>
      <c r="C18" s="62"/>
      <c r="D18" s="62"/>
    </row>
    <row r="19" s="48" customFormat="1" ht="24.95" customHeight="1" spans="1:4">
      <c r="A19" s="61"/>
      <c r="B19" s="62"/>
      <c r="C19" s="62"/>
      <c r="D19" s="62"/>
    </row>
    <row r="20" s="48" customFormat="1" ht="24.95" customHeight="1" spans="1:4">
      <c r="A20" s="63" t="s">
        <v>311</v>
      </c>
      <c r="B20" s="62"/>
      <c r="C20" s="62"/>
      <c r="D20" s="62"/>
    </row>
    <row r="21" s="48" customFormat="1" ht="24.95" customHeight="1" spans="1:4">
      <c r="A21" s="64" t="s">
        <v>312</v>
      </c>
      <c r="B21" s="62"/>
      <c r="C21" s="62"/>
      <c r="D21" s="62"/>
    </row>
    <row r="22" s="48" customFormat="1" ht="21" customHeight="1" spans="1:1">
      <c r="A22" s="168" t="s">
        <v>313</v>
      </c>
    </row>
  </sheetData>
  <mergeCells count="1">
    <mergeCell ref="A2:D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
  <sheetViews>
    <sheetView workbookViewId="0">
      <selection activeCell="E21" sqref="E21"/>
    </sheetView>
  </sheetViews>
  <sheetFormatPr defaultColWidth="9" defaultRowHeight="13.5" outlineLevelRow="3" outlineLevelCol="3"/>
  <cols>
    <col min="1" max="3" width="23.625" style="43" customWidth="1"/>
    <col min="4" max="4" width="17.75" style="43" customWidth="1"/>
    <col min="5" max="5" width="28.875" style="43" customWidth="1"/>
    <col min="6" max="16384" width="9" style="43"/>
  </cols>
  <sheetData>
    <row r="1" s="43" customFormat="1" ht="84.75" customHeight="1" spans="1:4">
      <c r="A1" s="86" t="s">
        <v>314</v>
      </c>
      <c r="B1" s="44"/>
      <c r="C1" s="44"/>
      <c r="D1" s="44"/>
    </row>
    <row r="2" s="43" customFormat="1" spans="1:4">
      <c r="A2" s="166"/>
      <c r="B2" s="167"/>
      <c r="C2" s="167"/>
      <c r="D2" s="167"/>
    </row>
    <row r="3" s="43" customFormat="1" spans="1:4">
      <c r="A3" s="167"/>
      <c r="B3" s="167"/>
      <c r="C3" s="167"/>
      <c r="D3" s="167"/>
    </row>
    <row r="4" s="43" customFormat="1" spans="1:4">
      <c r="A4" s="167"/>
      <c r="B4" s="167"/>
      <c r="C4" s="167"/>
      <c r="D4" s="167"/>
    </row>
  </sheetData>
  <mergeCells count="2">
    <mergeCell ref="A1:D1"/>
    <mergeCell ref="A2:D4"/>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0"/>
  <sheetViews>
    <sheetView showGridLines="0" showZeros="0" topLeftCell="A8" workbookViewId="0">
      <selection activeCell="B26" sqref="B26:C27"/>
    </sheetView>
  </sheetViews>
  <sheetFormatPr defaultColWidth="6.75" defaultRowHeight="11.25"/>
  <cols>
    <col min="1" max="1" width="35.625" style="67" customWidth="1"/>
    <col min="2" max="4" width="15.625" style="67" customWidth="1"/>
    <col min="5" max="7" width="9" style="67" customWidth="1"/>
    <col min="8" max="8" width="6.25" style="67" customWidth="1"/>
    <col min="9" max="45" width="9" style="67" customWidth="1"/>
    <col min="46" max="16384" width="6.75" style="67"/>
  </cols>
  <sheetData>
    <row r="1" s="67" customFormat="1" ht="19.5" customHeight="1" spans="1:1">
      <c r="A1" s="4" t="s">
        <v>315</v>
      </c>
    </row>
    <row r="2" s="67" customFormat="1" ht="27.95" customHeight="1" spans="1:45">
      <c r="A2" s="68" t="s">
        <v>316</v>
      </c>
      <c r="B2" s="68"/>
      <c r="C2" s="108"/>
      <c r="D2" s="68"/>
      <c r="E2" s="69"/>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row>
    <row r="3" s="67" customFormat="1" ht="19.5" customHeight="1" spans="1:45">
      <c r="A3" s="71"/>
      <c r="B3" s="72"/>
      <c r="C3" s="73" t="s">
        <v>62</v>
      </c>
      <c r="D3" s="74" t="s">
        <v>63</v>
      </c>
      <c r="E3" s="75"/>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row>
    <row r="4" s="65" customFormat="1" ht="50.1" customHeight="1" spans="1:45">
      <c r="A4" s="56" t="s">
        <v>64</v>
      </c>
      <c r="B4" s="56" t="s">
        <v>66</v>
      </c>
      <c r="C4" s="56" t="s">
        <v>317</v>
      </c>
      <c r="D4" s="57" t="s">
        <v>318</v>
      </c>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85"/>
    </row>
    <row r="5" s="65" customFormat="1" ht="24.95" customHeight="1" spans="1:45">
      <c r="A5" s="56" t="s">
        <v>68</v>
      </c>
      <c r="B5" s="157">
        <f>B6+B22</f>
        <v>1452</v>
      </c>
      <c r="C5" s="164">
        <f>C6+C22</f>
        <v>1500</v>
      </c>
      <c r="D5" s="99">
        <f>C5/B5</f>
        <v>1.03305785123967</v>
      </c>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85"/>
    </row>
    <row r="6" s="65" customFormat="1" ht="24.95" customHeight="1" spans="1:45">
      <c r="A6" s="158" t="s">
        <v>69</v>
      </c>
      <c r="B6" s="157">
        <f>SUM(B7:B21)</f>
        <v>1420</v>
      </c>
      <c r="C6" s="164">
        <f>SUM(C7:C21)</f>
        <v>1200</v>
      </c>
      <c r="D6" s="99">
        <f t="shared" ref="D6:D29" si="0">C6/B6</f>
        <v>0.845070422535211</v>
      </c>
      <c r="E6" s="77"/>
      <c r="F6" s="77"/>
      <c r="G6" s="77"/>
      <c r="H6" s="84"/>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row>
    <row r="7" s="163" customFormat="1" ht="24.95" customHeight="1" spans="1:45">
      <c r="A7" s="100" t="s">
        <v>70</v>
      </c>
      <c r="B7" s="159">
        <v>729</v>
      </c>
      <c r="C7" s="160">
        <v>613</v>
      </c>
      <c r="D7" s="102">
        <f t="shared" si="0"/>
        <v>0.840877914951989</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row>
    <row r="8" s="163" customFormat="1" ht="24.95" customHeight="1" spans="1:45">
      <c r="A8" s="100" t="s">
        <v>71</v>
      </c>
      <c r="B8" s="159">
        <v>385</v>
      </c>
      <c r="C8" s="160">
        <v>300</v>
      </c>
      <c r="D8" s="102">
        <f t="shared" si="0"/>
        <v>0.779220779220779</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row>
    <row r="9" s="163" customFormat="1" ht="24.95" customHeight="1" spans="1:45">
      <c r="A9" s="100" t="s">
        <v>72</v>
      </c>
      <c r="B9" s="159">
        <v>53</v>
      </c>
      <c r="C9" s="160">
        <v>40</v>
      </c>
      <c r="D9" s="102">
        <f t="shared" si="0"/>
        <v>0.754716981132076</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row>
    <row r="10" s="163" customFormat="1" ht="24.95" customHeight="1" spans="1:45">
      <c r="A10" s="100" t="s">
        <v>73</v>
      </c>
      <c r="B10" s="159">
        <v>5</v>
      </c>
      <c r="C10" s="160"/>
      <c r="D10" s="102">
        <f t="shared" si="0"/>
        <v>0</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row>
    <row r="11" s="163" customFormat="1" ht="24.95" customHeight="1" spans="1:45">
      <c r="A11" s="100" t="s">
        <v>74</v>
      </c>
      <c r="B11" s="159">
        <v>115</v>
      </c>
      <c r="C11" s="160">
        <v>100</v>
      </c>
      <c r="D11" s="102">
        <f t="shared" si="0"/>
        <v>0.869565217391304</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row>
    <row r="12" s="163" customFormat="1" ht="24.95" customHeight="1" spans="1:45">
      <c r="A12" s="100" t="s">
        <v>75</v>
      </c>
      <c r="B12" s="159">
        <v>65</v>
      </c>
      <c r="C12" s="160">
        <v>80</v>
      </c>
      <c r="D12" s="102">
        <f t="shared" si="0"/>
        <v>1.23076923076923</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row>
    <row r="13" s="163" customFormat="1" ht="24.95" customHeight="1" spans="1:45">
      <c r="A13" s="100" t="s">
        <v>76</v>
      </c>
      <c r="B13" s="159">
        <v>44</v>
      </c>
      <c r="C13" s="160">
        <v>50</v>
      </c>
      <c r="D13" s="102">
        <f t="shared" si="0"/>
        <v>1.13636363636364</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row>
    <row r="14" s="163" customFormat="1" ht="24.95" customHeight="1" spans="1:45">
      <c r="A14" s="100" t="s">
        <v>77</v>
      </c>
      <c r="B14" s="159">
        <v>12</v>
      </c>
      <c r="C14" s="160">
        <v>10</v>
      </c>
      <c r="D14" s="102">
        <f t="shared" si="0"/>
        <v>0.833333333333333</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row>
    <row r="15" s="163" customFormat="1" ht="24.95" customHeight="1" spans="1:45">
      <c r="A15" s="100" t="s">
        <v>78</v>
      </c>
      <c r="B15" s="159"/>
      <c r="C15" s="160">
        <v>1</v>
      </c>
      <c r="D15" s="102" t="e">
        <f t="shared" si="0"/>
        <v>#DIV/0!</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row>
    <row r="16" s="163" customFormat="1" ht="24.95" customHeight="1" spans="1:45">
      <c r="A16" s="100" t="s">
        <v>79</v>
      </c>
      <c r="B16" s="159">
        <v>12</v>
      </c>
      <c r="C16" s="160">
        <v>5</v>
      </c>
      <c r="D16" s="102">
        <f t="shared" si="0"/>
        <v>0.416666666666667</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row>
    <row r="17" s="163" customFormat="1" ht="24.95" customHeight="1" spans="1:45">
      <c r="A17" s="100" t="s">
        <v>80</v>
      </c>
      <c r="B17" s="159"/>
      <c r="C17" s="160">
        <v>1</v>
      </c>
      <c r="D17" s="102" t="e">
        <f t="shared" si="0"/>
        <v>#DIV/0!</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row>
    <row r="18" s="163" customFormat="1" ht="24.95" customHeight="1" spans="1:45">
      <c r="A18" s="100" t="s">
        <v>81</v>
      </c>
      <c r="B18" s="159"/>
      <c r="C18" s="159"/>
      <c r="D18" s="102" t="e">
        <f t="shared" si="0"/>
        <v>#DIV/0!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row>
    <row r="19" s="163" customFormat="1" ht="24.95" customHeight="1" spans="1:45">
      <c r="A19" s="100" t="s">
        <v>82</v>
      </c>
      <c r="B19" s="159"/>
      <c r="C19" s="159"/>
      <c r="D19" s="102" t="e">
        <f t="shared" si="0"/>
        <v>#DIV/0!</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row>
    <row r="20" s="163" customFormat="1" ht="24.95" customHeight="1" spans="1:45">
      <c r="A20" s="100" t="s">
        <v>83</v>
      </c>
      <c r="B20" s="159"/>
      <c r="C20" s="83"/>
      <c r="D20" s="102" t="e">
        <f t="shared" si="0"/>
        <v>#DIV/0!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row>
    <row r="21" s="163" customFormat="1" ht="24.95" customHeight="1" spans="1:45">
      <c r="A21" s="100" t="s">
        <v>84</v>
      </c>
      <c r="B21" s="159"/>
      <c r="C21" s="83"/>
      <c r="D21" s="102" t="e">
        <f t="shared" si="0"/>
        <v>#DIV/0!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row>
    <row r="22" s="163" customFormat="1" ht="24.95" customHeight="1" spans="1:45">
      <c r="A22" s="158" t="s">
        <v>85</v>
      </c>
      <c r="B22" s="157">
        <f>SUM(B23:B29)</f>
        <v>32</v>
      </c>
      <c r="C22" s="164">
        <f>SUM(C23:C29)</f>
        <v>300</v>
      </c>
      <c r="D22" s="99">
        <f t="shared" si="0"/>
        <v>9.375</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row>
    <row r="23" s="163" customFormat="1" ht="24.95" customHeight="1" spans="1:45">
      <c r="A23" s="100" t="s">
        <v>86</v>
      </c>
      <c r="B23" s="161"/>
      <c r="C23" s="159"/>
      <c r="D23" s="102" t="e">
        <f t="shared" si="0"/>
        <v>#DIV/0!</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row>
    <row r="24" s="163" customFormat="1" ht="24.95" customHeight="1" spans="1:45">
      <c r="A24" s="100" t="s">
        <v>87</v>
      </c>
      <c r="B24" s="161"/>
      <c r="C24" s="159"/>
      <c r="D24" s="102" t="e">
        <f t="shared" si="0"/>
        <v>#DIV/0!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row>
    <row r="25" s="163" customFormat="1" ht="24.95" customHeight="1" spans="1:45">
      <c r="A25" s="100" t="s">
        <v>88</v>
      </c>
      <c r="B25" s="161"/>
      <c r="C25" s="159"/>
      <c r="D25" s="102" t="e">
        <f t="shared" si="0"/>
        <v>#DIV/0!</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row>
    <row r="26" s="163" customFormat="1" ht="24.95" customHeight="1" spans="1:45">
      <c r="A26" s="100" t="s">
        <v>89</v>
      </c>
      <c r="B26" s="159">
        <v>14</v>
      </c>
      <c r="C26" s="160">
        <v>280</v>
      </c>
      <c r="D26" s="102">
        <f t="shared" si="0"/>
        <v>20</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row>
    <row r="27" s="163" customFormat="1" ht="24.95" customHeight="1" spans="1:45">
      <c r="A27" s="100" t="s">
        <v>90</v>
      </c>
      <c r="B27" s="159">
        <v>18</v>
      </c>
      <c r="C27" s="160">
        <v>20</v>
      </c>
      <c r="D27" s="102">
        <f t="shared" si="0"/>
        <v>1.11111111111111</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row>
    <row r="28" s="163" customFormat="1" ht="24.95" customHeight="1" spans="1:45">
      <c r="A28" s="100" t="s">
        <v>91</v>
      </c>
      <c r="B28" s="161"/>
      <c r="C28" s="159"/>
      <c r="D28" s="102" t="e">
        <f t="shared" si="0"/>
        <v>#DIV/0!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row>
    <row r="29" s="163" customFormat="1" ht="24.95" customHeight="1" spans="1:45">
      <c r="A29" s="100" t="s">
        <v>92</v>
      </c>
      <c r="B29" s="161"/>
      <c r="C29" s="159"/>
      <c r="D29" s="102" t="e">
        <f t="shared" si="0"/>
        <v>#DIV/0!</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row>
    <row r="30" s="67" customFormat="1" spans="1:4">
      <c r="A30" s="165"/>
      <c r="B30" s="165"/>
      <c r="C30" s="165"/>
      <c r="D30" s="165"/>
    </row>
  </sheetData>
  <sheetProtection formatCells="0" formatColumns="0" formatRows="0"/>
  <mergeCells count="1">
    <mergeCell ref="A2:D2"/>
  </mergeCells>
  <printOptions horizontalCentered="1"/>
  <pageMargins left="0.708661417322835" right="0.708661417322835" top="0.551181102362205" bottom="0.354330708661417" header="0.31496062992126" footer="0.31496062992126"/>
  <pageSetup paperSize="9" orientation="portrait"/>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0"/>
  <sheetViews>
    <sheetView workbookViewId="0">
      <selection activeCell="B6" sqref="B6:C27"/>
    </sheetView>
  </sheetViews>
  <sheetFormatPr defaultColWidth="6.75" defaultRowHeight="11.25"/>
  <cols>
    <col min="1" max="1" width="35.625" style="48" customWidth="1"/>
    <col min="2" max="4" width="15.625" style="48" customWidth="1"/>
    <col min="5" max="34" width="9" style="48" customWidth="1"/>
    <col min="35" max="16384" width="6.75" style="48"/>
  </cols>
  <sheetData>
    <row r="1" s="48" customFormat="1" ht="19.5" customHeight="1" spans="1:1">
      <c r="A1" s="4" t="s">
        <v>319</v>
      </c>
    </row>
    <row r="2" s="48" customFormat="1" ht="24" customHeight="1" spans="1:34">
      <c r="A2" s="49" t="s">
        <v>320</v>
      </c>
      <c r="B2" s="49"/>
      <c r="C2" s="93"/>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row>
    <row r="3" s="4" customFormat="1" ht="19.5" customHeight="1" spans="1:34">
      <c r="A3" s="51"/>
      <c r="B3" s="52"/>
      <c r="C3" s="52"/>
      <c r="D3" s="53" t="s">
        <v>63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row>
    <row r="4" s="4" customFormat="1" ht="36.95" customHeight="1" spans="1:34">
      <c r="A4" s="55" t="s">
        <v>64</v>
      </c>
      <c r="B4" s="55" t="s">
        <v>321</v>
      </c>
      <c r="C4" s="55" t="s">
        <v>317</v>
      </c>
      <c r="D4" s="88" t="s">
        <v>322</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66"/>
    </row>
    <row r="5" s="4" customFormat="1" ht="24.95" customHeight="1" spans="1:4">
      <c r="A5" s="89" t="s">
        <v>96</v>
      </c>
      <c r="B5" s="151">
        <f>SUM(B6:B30)</f>
        <v>2675</v>
      </c>
      <c r="C5" s="151">
        <f>SUM(C6:C30)</f>
        <v>2917</v>
      </c>
      <c r="D5" s="99">
        <f>C5/B5</f>
        <v>1.09046728971963</v>
      </c>
    </row>
    <row r="6" s="4" customFormat="1" ht="24.95" customHeight="1" spans="1:34">
      <c r="A6" s="91" t="s">
        <v>97</v>
      </c>
      <c r="B6" s="154">
        <v>770</v>
      </c>
      <c r="C6" s="155">
        <f>880+17</f>
        <v>897</v>
      </c>
      <c r="D6" s="99">
        <f>C6/B6</f>
        <v>1.16493506493506</v>
      </c>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row>
    <row r="7" s="4" customFormat="1" ht="24.95" customHeight="1" spans="1:34">
      <c r="A7" s="91" t="s">
        <v>98</v>
      </c>
      <c r="B7" s="154"/>
      <c r="C7" s="155"/>
      <c r="D7" s="99"/>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row>
    <row r="8" s="4" customFormat="1" ht="24.95" customHeight="1" spans="1:34">
      <c r="A8" s="91" t="s">
        <v>99</v>
      </c>
      <c r="B8" s="154"/>
      <c r="C8" s="155"/>
      <c r="D8" s="99"/>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row>
    <row r="9" s="4" customFormat="1" ht="24.95" customHeight="1" spans="1:34">
      <c r="A9" s="91" t="s">
        <v>100</v>
      </c>
      <c r="B9" s="154"/>
      <c r="C9" s="155"/>
      <c r="D9" s="99"/>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row>
    <row r="10" s="4" customFormat="1" ht="24.95" customHeight="1" spans="1:34">
      <c r="A10" s="91" t="s">
        <v>101</v>
      </c>
      <c r="B10" s="154"/>
      <c r="C10" s="155"/>
      <c r="D10" s="99"/>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row>
    <row r="11" s="4" customFormat="1" ht="24.95" customHeight="1" spans="1:34">
      <c r="A11" s="91" t="s">
        <v>102</v>
      </c>
      <c r="B11" s="154"/>
      <c r="C11" s="155"/>
      <c r="D11" s="99"/>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row>
    <row r="12" s="4" customFormat="1" ht="24.95" customHeight="1" spans="1:34">
      <c r="A12" s="91" t="s">
        <v>103</v>
      </c>
      <c r="B12" s="154">
        <v>115</v>
      </c>
      <c r="C12" s="155">
        <v>124</v>
      </c>
      <c r="D12" s="99">
        <f t="shared" ref="D12:D17" si="0">C12/B12</f>
        <v>1.07826086956522</v>
      </c>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row>
    <row r="13" s="4" customFormat="1" ht="24.95" customHeight="1" spans="1:34">
      <c r="A13" s="91" t="s">
        <v>104</v>
      </c>
      <c r="B13" s="154">
        <v>483</v>
      </c>
      <c r="C13" s="155">
        <f>489+4</f>
        <v>493</v>
      </c>
      <c r="D13" s="99">
        <f t="shared" si="0"/>
        <v>1.02070393374741</v>
      </c>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row>
    <row r="14" s="4" customFormat="1" ht="24.95" customHeight="1" spans="1:34">
      <c r="A14" s="91" t="s">
        <v>105</v>
      </c>
      <c r="B14" s="154">
        <v>112</v>
      </c>
      <c r="C14" s="155">
        <v>114</v>
      </c>
      <c r="D14" s="99">
        <f t="shared" si="0"/>
        <v>1.01785714285714</v>
      </c>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row>
    <row r="15" s="4" customFormat="1" ht="24.95" customHeight="1" spans="1:34">
      <c r="A15" s="91" t="s">
        <v>106</v>
      </c>
      <c r="B15" s="154">
        <v>144</v>
      </c>
      <c r="C15" s="155">
        <v>141</v>
      </c>
      <c r="D15" s="99">
        <f t="shared" si="0"/>
        <v>0.979166666666667</v>
      </c>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row>
    <row r="16" s="4" customFormat="1" ht="24.95" customHeight="1" spans="1:34">
      <c r="A16" s="91" t="s">
        <v>107</v>
      </c>
      <c r="B16" s="154">
        <v>135</v>
      </c>
      <c r="C16" s="155">
        <v>174</v>
      </c>
      <c r="D16" s="99">
        <f t="shared" si="0"/>
        <v>1.28888888888889</v>
      </c>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row>
    <row r="17" s="4" customFormat="1" ht="24.95" customHeight="1" spans="1:34">
      <c r="A17" s="91" t="s">
        <v>108</v>
      </c>
      <c r="B17" s="154">
        <v>772</v>
      </c>
      <c r="C17" s="155">
        <v>827</v>
      </c>
      <c r="D17" s="99">
        <f t="shared" si="0"/>
        <v>1.07124352331606</v>
      </c>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row>
    <row r="18" s="4" customFormat="1" ht="24.95" customHeight="1" spans="1:34">
      <c r="A18" s="91" t="s">
        <v>109</v>
      </c>
      <c r="B18" s="154"/>
      <c r="C18" s="155"/>
      <c r="D18" s="99"/>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row>
    <row r="19" s="4" customFormat="1" ht="24.95" customHeight="1" spans="1:34">
      <c r="A19" s="91" t="s">
        <v>110</v>
      </c>
      <c r="B19" s="154"/>
      <c r="C19" s="155"/>
      <c r="D19" s="99"/>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row>
    <row r="20" s="4" customFormat="1" ht="24.95" customHeight="1" spans="1:34">
      <c r="A20" s="91" t="s">
        <v>111</v>
      </c>
      <c r="B20" s="156"/>
      <c r="C20" s="155"/>
      <c r="D20" s="99"/>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row>
    <row r="21" s="4" customFormat="1" ht="24.95" customHeight="1" spans="1:34">
      <c r="A21" s="91" t="s">
        <v>112</v>
      </c>
      <c r="B21" s="156"/>
      <c r="C21" s="155"/>
      <c r="D21" s="99"/>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row>
    <row r="22" s="4" customFormat="1" ht="24.95" customHeight="1" spans="1:34">
      <c r="A22" s="91" t="s">
        <v>113</v>
      </c>
      <c r="B22" s="156"/>
      <c r="C22" s="155"/>
      <c r="D22" s="99"/>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row>
    <row r="23" s="4" customFormat="1" ht="24.95" customHeight="1" spans="1:34">
      <c r="A23" s="91" t="s">
        <v>114</v>
      </c>
      <c r="B23" s="156"/>
      <c r="C23" s="155"/>
      <c r="D23" s="99"/>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row>
    <row r="24" s="4" customFormat="1" ht="24.95" customHeight="1" spans="1:34">
      <c r="A24" s="91" t="s">
        <v>115</v>
      </c>
      <c r="B24" s="154">
        <v>117</v>
      </c>
      <c r="C24" s="155">
        <v>118</v>
      </c>
      <c r="D24" s="99">
        <f>C24/B24</f>
        <v>1.00854700854701</v>
      </c>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row>
    <row r="25" s="4" customFormat="1" ht="24.95" customHeight="1" spans="1:34">
      <c r="A25" s="91" t="s">
        <v>116</v>
      </c>
      <c r="B25" s="154"/>
      <c r="C25" s="155"/>
      <c r="D25" s="99"/>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row>
    <row r="26" s="4" customFormat="1" ht="24.95" customHeight="1" spans="1:34">
      <c r="A26" s="91" t="s">
        <v>117</v>
      </c>
      <c r="B26" s="154"/>
      <c r="C26" s="154"/>
      <c r="D26" s="99"/>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row>
    <row r="27" s="4" customFormat="1" ht="24.95" customHeight="1" spans="1:34">
      <c r="A27" s="91" t="s">
        <v>323</v>
      </c>
      <c r="B27" s="154">
        <v>27</v>
      </c>
      <c r="C27" s="154">
        <v>29</v>
      </c>
      <c r="D27" s="99">
        <f>C27/B27</f>
        <v>1.07407407407407</v>
      </c>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row>
    <row r="28" s="4" customFormat="1" ht="24.95" customHeight="1" spans="1:34">
      <c r="A28" s="91" t="s">
        <v>324</v>
      </c>
      <c r="B28" s="154"/>
      <c r="C28" s="154"/>
      <c r="D28" s="99"/>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row>
    <row r="29" s="4" customFormat="1" ht="24.95" customHeight="1" spans="1:34">
      <c r="A29" s="91" t="s">
        <v>325</v>
      </c>
      <c r="B29" s="156"/>
      <c r="C29" s="154"/>
      <c r="D29" s="99"/>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row>
    <row r="30" s="4" customFormat="1" ht="24.95" customHeight="1" spans="1:34">
      <c r="A30" s="91" t="s">
        <v>326</v>
      </c>
      <c r="B30" s="55"/>
      <c r="C30" s="154"/>
      <c r="D30" s="99"/>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0"/>
  <sheetViews>
    <sheetView workbookViewId="0">
      <selection activeCell="G19" sqref="G19"/>
    </sheetView>
  </sheetViews>
  <sheetFormatPr defaultColWidth="6.75" defaultRowHeight="11.25"/>
  <cols>
    <col min="1" max="1" width="35.625" style="48" customWidth="1"/>
    <col min="2" max="4" width="15.625" style="48" customWidth="1"/>
    <col min="5" max="5" width="14.25" style="48" customWidth="1"/>
    <col min="6" max="6" width="6" style="48" customWidth="1"/>
    <col min="7" max="7" width="9" style="48" customWidth="1"/>
    <col min="8" max="8" width="6.25" style="48" customWidth="1"/>
    <col min="9" max="45" width="9" style="48" customWidth="1"/>
    <col min="46" max="16384" width="6.75" style="48"/>
  </cols>
  <sheetData>
    <row r="1" s="48" customFormat="1" ht="19.5" customHeight="1" spans="1:1">
      <c r="A1" s="4" t="s">
        <v>327</v>
      </c>
    </row>
    <row r="2" s="48" customFormat="1" ht="26.25" customHeight="1" spans="1:45">
      <c r="A2" s="49" t="s">
        <v>328</v>
      </c>
      <c r="B2" s="49"/>
      <c r="C2" s="93"/>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48" customFormat="1" ht="19.5" customHeight="1" spans="1:45">
      <c r="A3" s="51"/>
      <c r="B3" s="94"/>
      <c r="C3" s="95" t="s">
        <v>62</v>
      </c>
      <c r="D3" s="96" t="s">
        <v>63</v>
      </c>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row>
    <row r="4" s="4" customFormat="1" ht="50.1" customHeight="1" spans="1:45">
      <c r="A4" s="55" t="s">
        <v>64</v>
      </c>
      <c r="B4" s="55" t="s">
        <v>66</v>
      </c>
      <c r="C4" s="55" t="s">
        <v>317</v>
      </c>
      <c r="D4" s="88" t="s">
        <v>318</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2"/>
    </row>
    <row r="5" s="65" customFormat="1" ht="24.95" customHeight="1" spans="1:45">
      <c r="A5" s="56" t="s">
        <v>68</v>
      </c>
      <c r="B5" s="157">
        <f>B6+B22</f>
        <v>1452</v>
      </c>
      <c r="C5" s="157">
        <f>C6+C22</f>
        <v>1500</v>
      </c>
      <c r="D5" s="99">
        <f>C5/B5</f>
        <v>1.03305785123967</v>
      </c>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85"/>
    </row>
    <row r="6" s="65" customFormat="1" ht="24.95" customHeight="1" spans="1:45">
      <c r="A6" s="158" t="s">
        <v>69</v>
      </c>
      <c r="B6" s="157">
        <f>SUM(B7:B21)</f>
        <v>1420</v>
      </c>
      <c r="C6" s="157">
        <f>SUM(C7:C21)</f>
        <v>1200</v>
      </c>
      <c r="D6" s="99">
        <f>C6/B6</f>
        <v>0.845070422535211</v>
      </c>
      <c r="E6" s="77"/>
      <c r="F6" s="77"/>
      <c r="G6" s="77"/>
      <c r="H6" s="84"/>
      <c r="I6" s="77"/>
      <c r="J6" s="77"/>
      <c r="K6" s="77"/>
      <c r="L6" s="77"/>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row>
    <row r="7" s="67" customFormat="1" ht="24.95" customHeight="1" spans="1:4">
      <c r="A7" s="100" t="s">
        <v>70</v>
      </c>
      <c r="B7" s="159">
        <v>729</v>
      </c>
      <c r="C7" s="160">
        <v>613</v>
      </c>
      <c r="D7" s="99">
        <f>C7/B7</f>
        <v>0.840877914951989</v>
      </c>
    </row>
    <row r="8" s="67" customFormat="1" ht="24.95" customHeight="1" spans="1:4">
      <c r="A8" s="100" t="s">
        <v>71</v>
      </c>
      <c r="B8" s="159">
        <v>385</v>
      </c>
      <c r="C8" s="160">
        <v>300</v>
      </c>
      <c r="D8" s="99">
        <f>C8/B8</f>
        <v>0.779220779220779</v>
      </c>
    </row>
    <row r="9" s="67" customFormat="1" ht="24.95" customHeight="1" spans="1:4">
      <c r="A9" s="100" t="s">
        <v>72</v>
      </c>
      <c r="B9" s="159">
        <v>53</v>
      </c>
      <c r="C9" s="160">
        <v>40</v>
      </c>
      <c r="D9" s="99">
        <f>C9/B9</f>
        <v>0.754716981132076</v>
      </c>
    </row>
    <row r="10" s="67" customFormat="1" ht="24.95" customHeight="1" spans="1:4">
      <c r="A10" s="100" t="s">
        <v>73</v>
      </c>
      <c r="B10" s="159">
        <v>5</v>
      </c>
      <c r="C10" s="160"/>
      <c r="D10" s="99"/>
    </row>
    <row r="11" s="67" customFormat="1" ht="24.95" customHeight="1" spans="1:4">
      <c r="A11" s="100" t="s">
        <v>74</v>
      </c>
      <c r="B11" s="159">
        <v>115</v>
      </c>
      <c r="C11" s="160">
        <v>100</v>
      </c>
      <c r="D11" s="99">
        <f>C11/B11</f>
        <v>0.869565217391304</v>
      </c>
    </row>
    <row r="12" s="67" customFormat="1" ht="24.95" customHeight="1" spans="1:4">
      <c r="A12" s="100" t="s">
        <v>75</v>
      </c>
      <c r="B12" s="159">
        <v>65</v>
      </c>
      <c r="C12" s="160">
        <v>80</v>
      </c>
      <c r="D12" s="99">
        <f>C12/B12</f>
        <v>1.23076923076923</v>
      </c>
    </row>
    <row r="13" s="67" customFormat="1" ht="24.95" customHeight="1" spans="1:4">
      <c r="A13" s="100" t="s">
        <v>76</v>
      </c>
      <c r="B13" s="159">
        <v>44</v>
      </c>
      <c r="C13" s="160">
        <v>50</v>
      </c>
      <c r="D13" s="99">
        <f>C13/B13</f>
        <v>1.13636363636364</v>
      </c>
    </row>
    <row r="14" s="67" customFormat="1" ht="24.95" customHeight="1" spans="1:4">
      <c r="A14" s="100" t="s">
        <v>77</v>
      </c>
      <c r="B14" s="159">
        <v>12</v>
      </c>
      <c r="C14" s="160">
        <v>10</v>
      </c>
      <c r="D14" s="99">
        <f>C14/B14</f>
        <v>0.833333333333333</v>
      </c>
    </row>
    <row r="15" s="67" customFormat="1" ht="24.95" customHeight="1" spans="1:4">
      <c r="A15" s="100" t="s">
        <v>78</v>
      </c>
      <c r="B15" s="159"/>
      <c r="C15" s="160">
        <v>1</v>
      </c>
      <c r="D15" s="99" t="e">
        <f>C15/B15</f>
        <v>#DIV/0!</v>
      </c>
    </row>
    <row r="16" s="67" customFormat="1" ht="24.95" customHeight="1" spans="1:4">
      <c r="A16" s="100" t="s">
        <v>79</v>
      </c>
      <c r="B16" s="159">
        <v>12</v>
      </c>
      <c r="C16" s="160">
        <v>5</v>
      </c>
      <c r="D16" s="99">
        <f>C16/B16</f>
        <v>0.416666666666667</v>
      </c>
    </row>
    <row r="17" s="67" customFormat="1" ht="24.95" customHeight="1" spans="1:4">
      <c r="A17" s="100" t="s">
        <v>80</v>
      </c>
      <c r="B17" s="159"/>
      <c r="C17" s="160">
        <v>1</v>
      </c>
      <c r="D17" s="99" t="e">
        <f>C17/B17</f>
        <v>#DIV/0!</v>
      </c>
    </row>
    <row r="18" s="67" customFormat="1" ht="24.95" customHeight="1" spans="1:4">
      <c r="A18" s="100" t="s">
        <v>81</v>
      </c>
      <c r="B18" s="159"/>
      <c r="C18" s="159"/>
      <c r="D18" s="99"/>
    </row>
    <row r="19" s="67" customFormat="1" ht="24.95" customHeight="1" spans="1:4">
      <c r="A19" s="100" t="s">
        <v>82</v>
      </c>
      <c r="B19" s="161"/>
      <c r="C19" s="159"/>
      <c r="D19" s="99"/>
    </row>
    <row r="20" s="67" customFormat="1" ht="26.1" customHeight="1" spans="1:4">
      <c r="A20" s="100" t="s">
        <v>83</v>
      </c>
      <c r="B20" s="161"/>
      <c r="C20" s="159"/>
      <c r="D20" s="99"/>
    </row>
    <row r="21" s="67" customFormat="1" ht="26.1" customHeight="1" spans="1:4">
      <c r="A21" s="100" t="s">
        <v>84</v>
      </c>
      <c r="B21" s="161"/>
      <c r="C21" s="83"/>
      <c r="D21" s="99"/>
    </row>
    <row r="22" s="48" customFormat="1" ht="26.1" customHeight="1" spans="1:4">
      <c r="A22" s="158" t="s">
        <v>85</v>
      </c>
      <c r="B22" s="157">
        <f>SUM(B23:B29)</f>
        <v>32</v>
      </c>
      <c r="C22" s="157">
        <f>SUM(C23:C29)</f>
        <v>300</v>
      </c>
      <c r="D22" s="99">
        <f>C22/B22</f>
        <v>9.375</v>
      </c>
    </row>
    <row r="23" s="48" customFormat="1" ht="26.1" customHeight="1" spans="1:4">
      <c r="A23" s="100" t="s">
        <v>86</v>
      </c>
      <c r="B23" s="161"/>
      <c r="C23" s="159"/>
      <c r="D23" s="99"/>
    </row>
    <row r="24" s="48" customFormat="1" ht="26.1" customHeight="1" spans="1:4">
      <c r="A24" s="100" t="s">
        <v>87</v>
      </c>
      <c r="B24" s="161"/>
      <c r="C24" s="159"/>
      <c r="D24" s="99"/>
    </row>
    <row r="25" s="48" customFormat="1" ht="26.1" customHeight="1" spans="1:4">
      <c r="A25" s="100" t="s">
        <v>88</v>
      </c>
      <c r="B25" s="161"/>
      <c r="C25" s="159"/>
      <c r="D25" s="99"/>
    </row>
    <row r="26" s="48" customFormat="1" ht="26.1" customHeight="1" spans="1:4">
      <c r="A26" s="100" t="s">
        <v>89</v>
      </c>
      <c r="B26" s="159">
        <v>14</v>
      </c>
      <c r="C26" s="160">
        <v>280</v>
      </c>
      <c r="D26" s="99">
        <f>C26/B26</f>
        <v>20</v>
      </c>
    </row>
    <row r="27" s="48" customFormat="1" ht="26.1" customHeight="1" spans="1:4">
      <c r="A27" s="100" t="s">
        <v>90</v>
      </c>
      <c r="B27" s="159">
        <v>18</v>
      </c>
      <c r="C27" s="160">
        <v>20</v>
      </c>
      <c r="D27" s="99">
        <f>C27/B27</f>
        <v>1.11111111111111</v>
      </c>
    </row>
    <row r="28" s="48" customFormat="1" ht="26.1" customHeight="1" spans="1:4">
      <c r="A28" s="100" t="s">
        <v>91</v>
      </c>
      <c r="B28" s="161"/>
      <c r="C28" s="159"/>
      <c r="D28" s="99"/>
    </row>
    <row r="29" s="48" customFormat="1" ht="26.1" customHeight="1" spans="1:4">
      <c r="A29" s="100" t="s">
        <v>92</v>
      </c>
      <c r="B29" s="161"/>
      <c r="C29" s="159"/>
      <c r="D29" s="99"/>
    </row>
    <row r="30" s="48" customFormat="1" spans="1:4">
      <c r="A30" s="162"/>
      <c r="B30" s="162"/>
      <c r="C30" s="162"/>
      <c r="D30" s="162"/>
    </row>
  </sheetData>
  <mergeCells count="1">
    <mergeCell ref="A2:D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
  <sheetViews>
    <sheetView workbookViewId="0">
      <selection activeCell="G7" sqref="G7"/>
    </sheetView>
  </sheetViews>
  <sheetFormatPr defaultColWidth="9" defaultRowHeight="42.75" customHeight="1" outlineLevelCol="3"/>
  <cols>
    <col min="1" max="3" width="20.625" style="43" customWidth="1"/>
    <col min="4" max="4" width="40.625" style="43" customWidth="1"/>
    <col min="5" max="5" width="28.875" style="43" customWidth="1"/>
    <col min="6" max="16384" width="9" style="43"/>
  </cols>
  <sheetData>
    <row r="1" ht="70.5" customHeight="1" spans="1:4">
      <c r="A1" s="86" t="s">
        <v>329</v>
      </c>
      <c r="B1" s="44"/>
      <c r="C1" s="44"/>
      <c r="D1" s="44"/>
    </row>
    <row r="2" customHeight="1" spans="1:4">
      <c r="A2" s="87"/>
      <c r="B2" s="111"/>
      <c r="C2" s="111"/>
      <c r="D2" s="111"/>
    </row>
    <row r="3" customHeight="1" spans="1:4">
      <c r="A3" s="111"/>
      <c r="B3" s="111"/>
      <c r="C3" s="111"/>
      <c r="D3" s="111"/>
    </row>
    <row r="4" customHeight="1" spans="1:4">
      <c r="A4" s="111"/>
      <c r="B4" s="111"/>
      <c r="C4" s="111"/>
      <c r="D4" s="111"/>
    </row>
    <row r="5" customHeight="1" spans="1:4">
      <c r="A5" s="111"/>
      <c r="B5" s="111"/>
      <c r="C5" s="111"/>
      <c r="D5" s="111"/>
    </row>
    <row r="6" customHeight="1" spans="1:4">
      <c r="A6" s="111"/>
      <c r="B6" s="111"/>
      <c r="C6" s="111"/>
      <c r="D6" s="111"/>
    </row>
    <row r="7" customHeight="1" spans="1:4">
      <c r="A7" s="111"/>
      <c r="B7" s="111"/>
      <c r="C7" s="111"/>
      <c r="D7" s="111"/>
    </row>
    <row r="8" customHeight="1" spans="1:4">
      <c r="A8" s="111"/>
      <c r="B8" s="111"/>
      <c r="C8" s="111"/>
      <c r="D8" s="111"/>
    </row>
    <row r="9" customHeight="1" spans="1:4">
      <c r="A9" s="111"/>
      <c r="B9" s="111"/>
      <c r="C9" s="111"/>
      <c r="D9" s="111"/>
    </row>
    <row r="10" customHeight="1" spans="1:4">
      <c r="A10" s="111"/>
      <c r="B10" s="111"/>
      <c r="C10" s="111"/>
      <c r="D10" s="111"/>
    </row>
    <row r="11" customHeight="1" spans="1:4">
      <c r="A11" s="111"/>
      <c r="B11" s="111"/>
      <c r="C11" s="111"/>
      <c r="D11" s="111"/>
    </row>
    <row r="12" customHeight="1" spans="1:4">
      <c r="A12" s="111"/>
      <c r="B12" s="111"/>
      <c r="C12" s="111"/>
      <c r="D12" s="111"/>
    </row>
  </sheetData>
  <mergeCells count="2">
    <mergeCell ref="A1:D1"/>
    <mergeCell ref="A2:D12"/>
  </mergeCells>
  <pageMargins left="0.7" right="0.7" top="0.75" bottom="0.75" header="0.3" footer="0.3"/>
  <pageSetup paperSize="9" scale="8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30"/>
  <sheetViews>
    <sheetView showGridLines="0" showZeros="0" topLeftCell="A10" workbookViewId="0">
      <selection activeCell="C26" sqref="C26:C27"/>
    </sheetView>
  </sheetViews>
  <sheetFormatPr defaultColWidth="6.75" defaultRowHeight="11.25"/>
  <cols>
    <col min="1" max="1" width="33.625" style="67" customWidth="1"/>
    <col min="2" max="2" width="15.625" style="216" customWidth="1"/>
    <col min="3" max="4" width="15.625" style="67" customWidth="1"/>
    <col min="5" max="11" width="9" style="67" customWidth="1"/>
    <col min="12" max="12" width="6.25" style="67" customWidth="1"/>
    <col min="13" max="49" width="9" style="67" customWidth="1"/>
    <col min="50" max="16384" width="6.75" style="67"/>
  </cols>
  <sheetData>
    <row r="1" s="67" customFormat="1" ht="19.5" customHeight="1" spans="1:2">
      <c r="A1" s="65" t="s">
        <v>60</v>
      </c>
      <c r="B1" s="216"/>
    </row>
    <row r="2" s="67" customFormat="1" ht="23.1" customHeight="1" spans="1:49">
      <c r="A2" s="68" t="s">
        <v>61</v>
      </c>
      <c r="B2" s="217"/>
      <c r="C2" s="108"/>
      <c r="D2" s="68"/>
      <c r="E2" s="69"/>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row>
    <row r="3" s="67" customFormat="1" ht="18" customHeight="1" spans="1:49">
      <c r="A3" s="71"/>
      <c r="B3" s="218"/>
      <c r="C3" s="73" t="s">
        <v>62</v>
      </c>
      <c r="D3" s="74" t="s">
        <v>63</v>
      </c>
      <c r="E3" s="75"/>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row>
    <row r="4" s="65" customFormat="1" ht="39" customHeight="1" spans="1:49">
      <c r="A4" s="56" t="s">
        <v>64</v>
      </c>
      <c r="B4" s="219" t="s">
        <v>65</v>
      </c>
      <c r="C4" s="56" t="s">
        <v>66</v>
      </c>
      <c r="D4" s="57" t="s">
        <v>67</v>
      </c>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85"/>
    </row>
    <row r="5" s="65" customFormat="1" ht="24.95" customHeight="1" spans="1:49">
      <c r="A5" s="56" t="s">
        <v>68</v>
      </c>
      <c r="B5" s="157">
        <f>B6+B22</f>
        <v>1424</v>
      </c>
      <c r="C5" s="164">
        <f>C6+C22</f>
        <v>1452</v>
      </c>
      <c r="D5" s="220">
        <f>C5/B5</f>
        <v>1.01966292134831</v>
      </c>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85"/>
    </row>
    <row r="6" s="65" customFormat="1" ht="24.95" customHeight="1" spans="1:49">
      <c r="A6" s="158" t="s">
        <v>69</v>
      </c>
      <c r="B6" s="157">
        <f>SUM(B7:B21)</f>
        <v>1379</v>
      </c>
      <c r="C6" s="164">
        <f>SUM(C7:C21)</f>
        <v>1420</v>
      </c>
      <c r="D6" s="220">
        <f t="shared" ref="D6:D29" si="0">C6/B6</f>
        <v>1.02973168963017</v>
      </c>
      <c r="E6" s="77"/>
      <c r="F6" s="77"/>
      <c r="G6" s="77"/>
      <c r="H6" s="77"/>
      <c r="I6" s="77"/>
      <c r="J6" s="77"/>
      <c r="K6" s="77"/>
      <c r="L6" s="84"/>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163" customFormat="1" ht="24.95" customHeight="1" spans="1:49">
      <c r="A7" s="100" t="s">
        <v>70</v>
      </c>
      <c r="B7" s="159">
        <v>742</v>
      </c>
      <c r="C7" s="159">
        <v>729</v>
      </c>
      <c r="D7" s="221">
        <f t="shared" si="0"/>
        <v>0.982479784366577</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row>
    <row r="8" s="163" customFormat="1" ht="24.95" customHeight="1" spans="1:49">
      <c r="A8" s="100" t="s">
        <v>71</v>
      </c>
      <c r="B8" s="159">
        <v>321</v>
      </c>
      <c r="C8" s="159">
        <v>385</v>
      </c>
      <c r="D8" s="221">
        <f t="shared" si="0"/>
        <v>1.1993769470405</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row>
    <row r="9" s="163" customFormat="1" ht="24.95" customHeight="1" spans="1:49">
      <c r="A9" s="100" t="s">
        <v>72</v>
      </c>
      <c r="B9" s="159">
        <v>33</v>
      </c>
      <c r="C9" s="159">
        <v>53</v>
      </c>
      <c r="D9" s="221">
        <f t="shared" si="0"/>
        <v>1.60606060606061</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row>
    <row r="10" s="163" customFormat="1" ht="24.95" customHeight="1" spans="1:49">
      <c r="A10" s="100" t="s">
        <v>73</v>
      </c>
      <c r="B10" s="159"/>
      <c r="C10" s="159">
        <v>5</v>
      </c>
      <c r="D10" s="221" t="e">
        <f t="shared" si="0"/>
        <v>#DIV/0!</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row>
    <row r="11" s="163" customFormat="1" ht="24.95" customHeight="1" spans="1:49">
      <c r="A11" s="100" t="s">
        <v>74</v>
      </c>
      <c r="B11" s="159">
        <v>125</v>
      </c>
      <c r="C11" s="159">
        <v>115</v>
      </c>
      <c r="D11" s="221">
        <f t="shared" si="0"/>
        <v>0.92</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row>
    <row r="12" s="163" customFormat="1" ht="24.95" customHeight="1" spans="1:49">
      <c r="A12" s="100" t="s">
        <v>75</v>
      </c>
      <c r="B12" s="159">
        <v>85</v>
      </c>
      <c r="C12" s="159">
        <v>65</v>
      </c>
      <c r="D12" s="221">
        <f t="shared" si="0"/>
        <v>0.764705882352941</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row>
    <row r="13" s="163" customFormat="1" ht="24.95" customHeight="1" spans="1:49">
      <c r="A13" s="100" t="s">
        <v>76</v>
      </c>
      <c r="B13" s="159">
        <v>58</v>
      </c>
      <c r="C13" s="159">
        <v>44</v>
      </c>
      <c r="D13" s="221">
        <f t="shared" si="0"/>
        <v>0.758620689655172</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row>
    <row r="14" s="163" customFormat="1" ht="24.95" customHeight="1" spans="1:49">
      <c r="A14" s="100" t="s">
        <v>77</v>
      </c>
      <c r="B14" s="159">
        <v>11</v>
      </c>
      <c r="C14" s="159">
        <v>12</v>
      </c>
      <c r="D14" s="221">
        <f t="shared" si="0"/>
        <v>1.09090909090909</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row>
    <row r="15" s="163" customFormat="1" ht="24.95" customHeight="1" spans="1:49">
      <c r="A15" s="100" t="s">
        <v>78</v>
      </c>
      <c r="B15" s="159">
        <v>4</v>
      </c>
      <c r="C15" s="159"/>
      <c r="D15" s="221">
        <f t="shared" si="0"/>
        <v>0</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row>
    <row r="16" s="163" customFormat="1" ht="24.95" customHeight="1" spans="1:49">
      <c r="A16" s="100" t="s">
        <v>79</v>
      </c>
      <c r="B16" s="159"/>
      <c r="C16" s="159">
        <v>12</v>
      </c>
      <c r="D16" s="221" t="e">
        <f t="shared" si="0"/>
        <v>#DIV/0!</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row>
    <row r="17" s="163" customFormat="1" ht="24.95" customHeight="1" spans="1:49">
      <c r="A17" s="100" t="s">
        <v>80</v>
      </c>
      <c r="B17" s="159"/>
      <c r="C17" s="159"/>
      <c r="D17" s="221" t="e">
        <f t="shared" si="0"/>
        <v>#DIV/0!</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row>
    <row r="18" s="163" customFormat="1" ht="24.95" customHeight="1" spans="1:49">
      <c r="A18" s="100" t="s">
        <v>81</v>
      </c>
      <c r="B18" s="159"/>
      <c r="C18" s="159"/>
      <c r="D18" s="221" t="e">
        <f t="shared" si="0"/>
        <v>#DIV/0!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row>
    <row r="19" s="163" customFormat="1" ht="24.95" customHeight="1" spans="1:49">
      <c r="A19" s="100" t="s">
        <v>82</v>
      </c>
      <c r="B19" s="159"/>
      <c r="C19" s="159"/>
      <c r="D19" s="221" t="e">
        <f t="shared" si="0"/>
        <v>#DIV/0!</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row>
    <row r="20" s="163" customFormat="1" ht="24.95" customHeight="1" spans="1:49">
      <c r="A20" s="100" t="s">
        <v>83</v>
      </c>
      <c r="B20" s="159"/>
      <c r="C20" s="159"/>
      <c r="D20" s="221" t="e">
        <f t="shared" si="0"/>
        <v>#DIV/0!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row>
    <row r="21" s="163" customFormat="1" ht="24.95" customHeight="1" spans="1:49">
      <c r="A21" s="100" t="s">
        <v>84</v>
      </c>
      <c r="B21" s="159"/>
      <c r="C21" s="159"/>
      <c r="D21" s="221" t="e">
        <f t="shared" si="0"/>
        <v>#DIV/0!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row>
    <row r="22" s="163" customFormat="1" ht="24.95" customHeight="1" spans="1:49">
      <c r="A22" s="158" t="s">
        <v>85</v>
      </c>
      <c r="B22" s="157">
        <f>SUM(B23:B29)</f>
        <v>45</v>
      </c>
      <c r="C22" s="164">
        <f>SUM(C23:C29)</f>
        <v>32</v>
      </c>
      <c r="D22" s="220">
        <f t="shared" si="0"/>
        <v>0.711111111111111</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row>
    <row r="23" s="163" customFormat="1" ht="24.95" customHeight="1" spans="1:49">
      <c r="A23" s="100" t="s">
        <v>86</v>
      </c>
      <c r="B23" s="159"/>
      <c r="C23" s="159"/>
      <c r="D23" s="221" t="e">
        <f t="shared" si="0"/>
        <v>#DIV/0!</v>
      </c>
      <c r="E23" s="67"/>
      <c r="F23" s="67"/>
      <c r="G23" s="67"/>
      <c r="H23" s="67"/>
      <c r="I23" s="67"/>
      <c r="J23" s="15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row>
    <row r="24" s="163" customFormat="1" ht="24.95" customHeight="1" spans="1:49">
      <c r="A24" s="100" t="s">
        <v>87</v>
      </c>
      <c r="B24" s="159"/>
      <c r="C24" s="159"/>
      <c r="D24" s="221" t="e">
        <f t="shared" si="0"/>
        <v>#DIV/0!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row>
    <row r="25" s="163" customFormat="1" ht="24.95" customHeight="1" spans="1:49">
      <c r="A25" s="100" t="s">
        <v>88</v>
      </c>
      <c r="B25" s="159"/>
      <c r="C25" s="159"/>
      <c r="D25" s="221" t="e">
        <f t="shared" si="0"/>
        <v>#DIV/0!</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row>
    <row r="26" s="163" customFormat="1" ht="24.95" customHeight="1" spans="1:49">
      <c r="A26" s="100" t="s">
        <v>89</v>
      </c>
      <c r="B26" s="159">
        <v>45</v>
      </c>
      <c r="C26" s="159">
        <v>14</v>
      </c>
      <c r="D26" s="221">
        <f t="shared" si="0"/>
        <v>0.311111111111111</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row>
    <row r="27" s="163" customFormat="1" ht="24.95" customHeight="1" spans="1:49">
      <c r="A27" s="100" t="s">
        <v>90</v>
      </c>
      <c r="B27" s="159"/>
      <c r="C27" s="159">
        <v>18</v>
      </c>
      <c r="D27" s="221" t="e">
        <f t="shared" si="0"/>
        <v>#DIV/0!</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row>
    <row r="28" s="163" customFormat="1" ht="24.95" customHeight="1" spans="1:49">
      <c r="A28" s="100" t="s">
        <v>91</v>
      </c>
      <c r="B28" s="159"/>
      <c r="C28" s="159"/>
      <c r="D28" s="221" t="e">
        <f t="shared" si="0"/>
        <v>#DIV/0!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row>
    <row r="29" s="163" customFormat="1" ht="24.95" customHeight="1" spans="1:49">
      <c r="A29" s="100" t="s">
        <v>92</v>
      </c>
      <c r="B29" s="161"/>
      <c r="C29" s="159"/>
      <c r="D29" s="221" t="e">
        <f t="shared" si="0"/>
        <v>#DIV/0!</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row>
    <row r="30" s="67" customFormat="1" ht="21" customHeight="1" spans="1:4">
      <c r="A30" s="222" t="s">
        <v>93</v>
      </c>
      <c r="B30" s="223"/>
      <c r="C30" s="224"/>
      <c r="D30" s="222"/>
    </row>
  </sheetData>
  <sheetProtection formatCells="0" formatColumns="0" formatRows="0"/>
  <mergeCells count="2">
    <mergeCell ref="A2:D2"/>
    <mergeCell ref="A30:D30"/>
  </mergeCells>
  <printOptions horizontalCentered="1"/>
  <pageMargins left="0.708661417322835" right="0.708661417322835" top="0.551181102362205" bottom="0.354330708661417" header="0.31496062992126" footer="0.31496062992126"/>
  <pageSetup paperSize="9" fitToHeight="0" orientation="portrait"/>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0"/>
  <sheetViews>
    <sheetView showGridLines="0" showZeros="0" workbookViewId="0">
      <selection activeCell="B6" sqref="B6:C27"/>
    </sheetView>
  </sheetViews>
  <sheetFormatPr defaultColWidth="6.75" defaultRowHeight="11.25"/>
  <cols>
    <col min="1" max="1" width="35.625" style="48" customWidth="1"/>
    <col min="2" max="4" width="15.625" style="48" customWidth="1"/>
    <col min="5" max="39" width="9" style="48" customWidth="1"/>
    <col min="40" max="16384" width="6.75" style="48"/>
  </cols>
  <sheetData>
    <row r="1" s="48" customFormat="1" ht="19.5" customHeight="1" spans="1:1">
      <c r="A1" s="4" t="s">
        <v>330</v>
      </c>
    </row>
    <row r="2" s="48" customFormat="1" ht="24" customHeight="1" spans="1:39">
      <c r="A2" s="49" t="s">
        <v>331</v>
      </c>
      <c r="B2" s="49"/>
      <c r="C2" s="93"/>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row>
    <row r="3" s="4" customFormat="1" ht="19.5" customHeight="1" spans="1:39">
      <c r="A3" s="51"/>
      <c r="B3" s="52"/>
      <c r="C3" s="52"/>
      <c r="D3" s="53" t="s">
        <v>63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row>
    <row r="4" s="4" customFormat="1" ht="50.1" customHeight="1" spans="1:39">
      <c r="A4" s="55" t="s">
        <v>64</v>
      </c>
      <c r="B4" s="55" t="s">
        <v>321</v>
      </c>
      <c r="C4" s="55" t="s">
        <v>317</v>
      </c>
      <c r="D4" s="88" t="s">
        <v>322</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66"/>
    </row>
    <row r="5" s="4" customFormat="1" ht="24.95" customHeight="1" spans="1:5">
      <c r="A5" s="89" t="s">
        <v>96</v>
      </c>
      <c r="B5" s="151">
        <f>SUM(B6:B30)</f>
        <v>2675</v>
      </c>
      <c r="C5" s="152">
        <f>SUM(C6:C30)</f>
        <v>2917</v>
      </c>
      <c r="D5" s="99">
        <f>C5/B5</f>
        <v>1.09046728971963</v>
      </c>
      <c r="E5" s="153">
        <f>D5-1</f>
        <v>0.0904672897196261</v>
      </c>
    </row>
    <row r="6" s="4" customFormat="1" ht="24.95" customHeight="1" spans="1:39">
      <c r="A6" s="91" t="s">
        <v>97</v>
      </c>
      <c r="B6" s="154">
        <v>770</v>
      </c>
      <c r="C6" s="155">
        <f>880+17</f>
        <v>897</v>
      </c>
      <c r="D6" s="102">
        <f>C6/B6</f>
        <v>1.16493506493506</v>
      </c>
      <c r="E6" s="153">
        <f t="shared" ref="E6:E27" si="0">D6-1</f>
        <v>0.164935064935065</v>
      </c>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row>
    <row r="7" s="4" customFormat="1" ht="24.95" customHeight="1" spans="1:39">
      <c r="A7" s="91" t="s">
        <v>98</v>
      </c>
      <c r="B7" s="154"/>
      <c r="C7" s="155"/>
      <c r="D7" s="102"/>
      <c r="E7" s="153">
        <f t="shared" si="0"/>
        <v>-1</v>
      </c>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row>
    <row r="8" s="4" customFormat="1" ht="24.95" customHeight="1" spans="1:39">
      <c r="A8" s="91" t="s">
        <v>99</v>
      </c>
      <c r="B8" s="154"/>
      <c r="C8" s="155"/>
      <c r="D8" s="102"/>
      <c r="E8" s="153">
        <f t="shared" si="0"/>
        <v>-1</v>
      </c>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row>
    <row r="9" s="4" customFormat="1" ht="24.95" customHeight="1" spans="1:39">
      <c r="A9" s="91" t="s">
        <v>100</v>
      </c>
      <c r="B9" s="154"/>
      <c r="C9" s="155"/>
      <c r="D9" s="102"/>
      <c r="E9" s="153">
        <f t="shared" si="0"/>
        <v>-1</v>
      </c>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row>
    <row r="10" s="4" customFormat="1" ht="24.95" customHeight="1" spans="1:39">
      <c r="A10" s="91" t="s">
        <v>101</v>
      </c>
      <c r="B10" s="154"/>
      <c r="C10" s="155"/>
      <c r="D10" s="102"/>
      <c r="E10" s="153">
        <f t="shared" si="0"/>
        <v>-1</v>
      </c>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row>
    <row r="11" s="4" customFormat="1" ht="24.95" customHeight="1" spans="1:39">
      <c r="A11" s="91" t="s">
        <v>102</v>
      </c>
      <c r="B11" s="154"/>
      <c r="C11" s="155"/>
      <c r="D11" s="102"/>
      <c r="E11" s="153">
        <f t="shared" si="0"/>
        <v>-1</v>
      </c>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row>
    <row r="12" s="4" customFormat="1" ht="24.95" customHeight="1" spans="1:39">
      <c r="A12" s="91" t="s">
        <v>103</v>
      </c>
      <c r="B12" s="154">
        <v>115</v>
      </c>
      <c r="C12" s="155">
        <v>124</v>
      </c>
      <c r="D12" s="102">
        <f t="shared" ref="D12:D17" si="1">C12/B12</f>
        <v>1.07826086956522</v>
      </c>
      <c r="E12" s="153">
        <f t="shared" si="0"/>
        <v>0.0782608695652174</v>
      </c>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row>
    <row r="13" s="4" customFormat="1" ht="24.95" customHeight="1" spans="1:39">
      <c r="A13" s="91" t="s">
        <v>104</v>
      </c>
      <c r="B13" s="154">
        <v>483</v>
      </c>
      <c r="C13" s="155">
        <f>489+4</f>
        <v>493</v>
      </c>
      <c r="D13" s="102">
        <f t="shared" si="1"/>
        <v>1.02070393374741</v>
      </c>
      <c r="E13" s="153">
        <f t="shared" si="0"/>
        <v>0.020703933747412</v>
      </c>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row>
    <row r="14" s="4" customFormat="1" ht="24.95" customHeight="1" spans="1:39">
      <c r="A14" s="91" t="s">
        <v>105</v>
      </c>
      <c r="B14" s="154">
        <v>112</v>
      </c>
      <c r="C14" s="155">
        <v>114</v>
      </c>
      <c r="D14" s="102">
        <f t="shared" si="1"/>
        <v>1.01785714285714</v>
      </c>
      <c r="E14" s="153">
        <f t="shared" si="0"/>
        <v>0.0178571428571428</v>
      </c>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row>
    <row r="15" s="4" customFormat="1" ht="24.95" customHeight="1" spans="1:39">
      <c r="A15" s="91" t="s">
        <v>106</v>
      </c>
      <c r="B15" s="154">
        <v>144</v>
      </c>
      <c r="C15" s="155">
        <v>141</v>
      </c>
      <c r="D15" s="102">
        <f t="shared" si="1"/>
        <v>0.979166666666667</v>
      </c>
      <c r="E15" s="153">
        <f t="shared" si="0"/>
        <v>-0.0208333333333334</v>
      </c>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row>
    <row r="16" s="4" customFormat="1" ht="24.95" customHeight="1" spans="1:39">
      <c r="A16" s="91" t="s">
        <v>107</v>
      </c>
      <c r="B16" s="154">
        <v>135</v>
      </c>
      <c r="C16" s="155">
        <v>174</v>
      </c>
      <c r="D16" s="102">
        <f t="shared" si="1"/>
        <v>1.28888888888889</v>
      </c>
      <c r="E16" s="153">
        <f t="shared" si="0"/>
        <v>0.288888888888889</v>
      </c>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row>
    <row r="17" s="4" customFormat="1" ht="24.95" customHeight="1" spans="1:39">
      <c r="A17" s="91" t="s">
        <v>108</v>
      </c>
      <c r="B17" s="154">
        <v>772</v>
      </c>
      <c r="C17" s="155">
        <v>827</v>
      </c>
      <c r="D17" s="102">
        <f t="shared" si="1"/>
        <v>1.07124352331606</v>
      </c>
      <c r="E17" s="153">
        <f t="shared" si="0"/>
        <v>0.0712435233160622</v>
      </c>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row>
    <row r="18" s="4" customFormat="1" ht="24.95" customHeight="1" spans="1:39">
      <c r="A18" s="91" t="s">
        <v>109</v>
      </c>
      <c r="B18" s="154"/>
      <c r="C18" s="155"/>
      <c r="D18" s="102"/>
      <c r="E18" s="153">
        <f t="shared" si="0"/>
        <v>-1</v>
      </c>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row>
    <row r="19" s="4" customFormat="1" ht="24.95" customHeight="1" spans="1:39">
      <c r="A19" s="91" t="s">
        <v>110</v>
      </c>
      <c r="B19" s="154"/>
      <c r="C19" s="155"/>
      <c r="D19" s="102"/>
      <c r="E19" s="153">
        <f t="shared" si="0"/>
        <v>-1</v>
      </c>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row>
    <row r="20" s="4" customFormat="1" ht="24.95" customHeight="1" spans="1:39">
      <c r="A20" s="91" t="s">
        <v>111</v>
      </c>
      <c r="B20" s="156"/>
      <c r="C20" s="155"/>
      <c r="D20" s="102"/>
      <c r="E20" s="153">
        <f t="shared" si="0"/>
        <v>-1</v>
      </c>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row>
    <row r="21" s="4" customFormat="1" ht="24.95" customHeight="1" spans="1:39">
      <c r="A21" s="91" t="s">
        <v>112</v>
      </c>
      <c r="B21" s="156"/>
      <c r="C21" s="155"/>
      <c r="D21" s="102"/>
      <c r="E21" s="153">
        <f t="shared" si="0"/>
        <v>-1</v>
      </c>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row>
    <row r="22" s="4" customFormat="1" ht="24.95" customHeight="1" spans="1:39">
      <c r="A22" s="91" t="s">
        <v>113</v>
      </c>
      <c r="B22" s="156"/>
      <c r="C22" s="155"/>
      <c r="D22" s="102"/>
      <c r="E22" s="153">
        <f t="shared" si="0"/>
        <v>-1</v>
      </c>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row>
    <row r="23" s="4" customFormat="1" ht="24.95" customHeight="1" spans="1:39">
      <c r="A23" s="91" t="s">
        <v>114</v>
      </c>
      <c r="B23" s="156"/>
      <c r="C23" s="155"/>
      <c r="D23" s="102"/>
      <c r="E23" s="153">
        <f t="shared" si="0"/>
        <v>-1</v>
      </c>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row>
    <row r="24" s="4" customFormat="1" ht="24.95" customHeight="1" spans="1:39">
      <c r="A24" s="91" t="s">
        <v>115</v>
      </c>
      <c r="B24" s="154">
        <v>117</v>
      </c>
      <c r="C24" s="155">
        <v>118</v>
      </c>
      <c r="D24" s="102">
        <f>C24/B24</f>
        <v>1.00854700854701</v>
      </c>
      <c r="E24" s="153">
        <f t="shared" si="0"/>
        <v>0.00854700854700852</v>
      </c>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row>
    <row r="25" s="4" customFormat="1" ht="24.95" customHeight="1" spans="1:39">
      <c r="A25" s="91" t="s">
        <v>116</v>
      </c>
      <c r="B25" s="154"/>
      <c r="C25" s="155"/>
      <c r="D25" s="102"/>
      <c r="E25" s="153">
        <f t="shared" si="0"/>
        <v>-1</v>
      </c>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row>
    <row r="26" s="4" customFormat="1" ht="24.95" customHeight="1" spans="1:39">
      <c r="A26" s="91" t="s">
        <v>117</v>
      </c>
      <c r="B26" s="154"/>
      <c r="C26" s="154"/>
      <c r="D26" s="102"/>
      <c r="E26" s="153">
        <f t="shared" si="0"/>
        <v>-1</v>
      </c>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row>
    <row r="27" s="4" customFormat="1" ht="24.95" customHeight="1" spans="1:39">
      <c r="A27" s="91" t="s">
        <v>323</v>
      </c>
      <c r="B27" s="154">
        <v>27</v>
      </c>
      <c r="C27" s="154">
        <v>29</v>
      </c>
      <c r="D27" s="102">
        <f>C27/B27</f>
        <v>1.07407407407407</v>
      </c>
      <c r="E27" s="153">
        <f t="shared" si="0"/>
        <v>0.0740740740740742</v>
      </c>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row>
    <row r="28" s="4" customFormat="1" ht="24.95" customHeight="1" spans="1:39">
      <c r="A28" s="91" t="s">
        <v>324</v>
      </c>
      <c r="B28" s="156"/>
      <c r="C28" s="154"/>
      <c r="D28" s="102"/>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row>
    <row r="29" s="4" customFormat="1" ht="24.95" customHeight="1" spans="1:39">
      <c r="A29" s="91" t="s">
        <v>325</v>
      </c>
      <c r="B29" s="156"/>
      <c r="C29" s="154"/>
      <c r="D29" s="102"/>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row>
    <row r="30" s="4" customFormat="1" ht="24.95" customHeight="1" spans="1:39">
      <c r="A30" s="91" t="s">
        <v>326</v>
      </c>
      <c r="B30" s="55"/>
      <c r="C30" s="154"/>
      <c r="D30" s="102"/>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row>
  </sheetData>
  <sheetProtection formatCells="0" formatColumns="0" formatRows="0"/>
  <mergeCells count="1">
    <mergeCell ref="A2:D2"/>
  </mergeCells>
  <printOptions horizontalCentered="1"/>
  <pageMargins left="0.708661417322835" right="0.708661417322835" top="0.748031496062992" bottom="0.551181102362205" header="0.31496062992126" footer="0.31496062992126"/>
  <pageSetup paperSize="9" orientation="portrait"/>
  <headerFooter alignWithMargins="0">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0"/>
  <sheetViews>
    <sheetView workbookViewId="0">
      <selection activeCell="G14" sqref="G14"/>
    </sheetView>
  </sheetViews>
  <sheetFormatPr defaultColWidth="9" defaultRowHeight="13.5" outlineLevelCol="3"/>
  <cols>
    <col min="1" max="3" width="20.625" style="43" customWidth="1"/>
    <col min="4" max="4" width="49" style="43" customWidth="1"/>
    <col min="5" max="5" width="28.875" style="43" customWidth="1"/>
    <col min="6" max="16384" width="9" style="43"/>
  </cols>
  <sheetData>
    <row r="1" ht="77.25" customHeight="1" spans="1:4">
      <c r="A1" s="86" t="s">
        <v>332</v>
      </c>
      <c r="B1" s="44"/>
      <c r="C1" s="44"/>
      <c r="D1" s="44"/>
    </row>
    <row r="2" ht="42.75" customHeight="1" spans="1:4">
      <c r="A2" s="87"/>
      <c r="B2" s="111"/>
      <c r="C2" s="111"/>
      <c r="D2" s="111"/>
    </row>
    <row r="3" ht="42.75" customHeight="1" spans="1:4">
      <c r="A3" s="111"/>
      <c r="B3" s="111"/>
      <c r="C3" s="111"/>
      <c r="D3" s="111"/>
    </row>
    <row r="4" ht="42.75" customHeight="1" spans="1:4">
      <c r="A4" s="111"/>
      <c r="B4" s="111"/>
      <c r="C4" s="111"/>
      <c r="D4" s="111"/>
    </row>
    <row r="5" ht="77.25" customHeight="1" spans="1:4">
      <c r="A5" s="111"/>
      <c r="B5" s="111"/>
      <c r="C5" s="111"/>
      <c r="D5" s="111"/>
    </row>
    <row r="6" customHeight="1" spans="1:4">
      <c r="A6" s="111"/>
      <c r="B6" s="111"/>
      <c r="C6" s="111"/>
      <c r="D6" s="111"/>
    </row>
    <row r="7" customHeight="1" spans="1:4">
      <c r="A7" s="111"/>
      <c r="B7" s="111"/>
      <c r="C7" s="111"/>
      <c r="D7" s="111"/>
    </row>
    <row r="8" customHeight="1" spans="1:4">
      <c r="A8" s="111"/>
      <c r="B8" s="111"/>
      <c r="C8" s="111"/>
      <c r="D8" s="111"/>
    </row>
    <row r="9" customHeight="1" spans="1:4">
      <c r="A9" s="111"/>
      <c r="B9" s="111"/>
      <c r="C9" s="111"/>
      <c r="D9" s="111"/>
    </row>
    <row r="10" customHeight="1" spans="1:4">
      <c r="A10" s="111"/>
      <c r="B10" s="111"/>
      <c r="C10" s="111"/>
      <c r="D10" s="111"/>
    </row>
    <row r="11" customHeight="1" spans="1:4">
      <c r="A11" s="111"/>
      <c r="B11" s="111"/>
      <c r="C11" s="111"/>
      <c r="D11" s="111"/>
    </row>
    <row r="12" customHeight="1" spans="1:4">
      <c r="A12" s="111"/>
      <c r="B12" s="111"/>
      <c r="C12" s="111"/>
      <c r="D12" s="111"/>
    </row>
    <row r="13" customHeight="1" spans="1:4">
      <c r="A13" s="111"/>
      <c r="B13" s="111"/>
      <c r="C13" s="111"/>
      <c r="D13" s="111"/>
    </row>
    <row r="14" customHeight="1" spans="1:4">
      <c r="A14" s="111"/>
      <c r="B14" s="111"/>
      <c r="C14" s="111"/>
      <c r="D14" s="111"/>
    </row>
    <row r="15" customHeight="1" spans="1:4">
      <c r="A15" s="111"/>
      <c r="B15" s="111"/>
      <c r="C15" s="111"/>
      <c r="D15" s="111"/>
    </row>
    <row r="16" customHeight="1" spans="1:4">
      <c r="A16" s="111"/>
      <c r="B16" s="111"/>
      <c r="C16" s="111"/>
      <c r="D16" s="111"/>
    </row>
    <row r="17" customHeight="1" spans="1:4">
      <c r="A17" s="111"/>
      <c r="B17" s="111"/>
      <c r="C17" s="111"/>
      <c r="D17" s="111"/>
    </row>
    <row r="18" customHeight="1" spans="1:4">
      <c r="A18" s="111"/>
      <c r="B18" s="111"/>
      <c r="C18" s="111"/>
      <c r="D18" s="111"/>
    </row>
    <row r="19" customHeight="1" spans="1:4">
      <c r="A19" s="111"/>
      <c r="B19" s="111"/>
      <c r="C19" s="111"/>
      <c r="D19" s="111"/>
    </row>
    <row r="20" customHeight="1" spans="1:4">
      <c r="A20" s="111"/>
      <c r="B20" s="111"/>
      <c r="C20" s="111"/>
      <c r="D20" s="111"/>
    </row>
    <row r="21" customHeight="1" spans="1:4">
      <c r="A21" s="111"/>
      <c r="B21" s="111"/>
      <c r="C21" s="111"/>
      <c r="D21" s="111"/>
    </row>
    <row r="22" customHeight="1" spans="1:4">
      <c r="A22" s="111"/>
      <c r="B22" s="111"/>
      <c r="C22" s="111"/>
      <c r="D22" s="111"/>
    </row>
    <row r="23" customHeight="1" spans="1:4">
      <c r="A23" s="111"/>
      <c r="B23" s="111"/>
      <c r="C23" s="111"/>
      <c r="D23" s="111"/>
    </row>
    <row r="24" customHeight="1" spans="1:4">
      <c r="A24" s="111"/>
      <c r="B24" s="111"/>
      <c r="C24" s="111"/>
      <c r="D24" s="111"/>
    </row>
    <row r="25" customHeight="1" spans="1:4">
      <c r="A25" s="111"/>
      <c r="B25" s="111"/>
      <c r="C25" s="111"/>
      <c r="D25" s="111"/>
    </row>
    <row r="26" customHeight="1" spans="1:4">
      <c r="A26" s="150"/>
      <c r="B26" s="150"/>
      <c r="C26" s="150"/>
      <c r="D26" s="150"/>
    </row>
    <row r="27" customHeight="1" spans="1:4">
      <c r="A27" s="150"/>
      <c r="B27" s="150"/>
      <c r="C27" s="150"/>
      <c r="D27" s="150"/>
    </row>
    <row r="28" customHeight="1" spans="1:4">
      <c r="A28" s="150"/>
      <c r="B28" s="150"/>
      <c r="C28" s="150"/>
      <c r="D28" s="150"/>
    </row>
    <row r="29" customHeight="1" spans="1:4">
      <c r="A29" s="150"/>
      <c r="B29" s="150"/>
      <c r="C29" s="150"/>
      <c r="D29" s="150"/>
    </row>
    <row r="30" customHeight="1" spans="1:4">
      <c r="A30" s="150"/>
      <c r="B30" s="150"/>
      <c r="C30" s="150"/>
      <c r="D30" s="150"/>
    </row>
  </sheetData>
  <mergeCells count="2">
    <mergeCell ref="A1:D1"/>
    <mergeCell ref="A2:D25"/>
  </mergeCells>
  <pageMargins left="0.7" right="0.7" top="0.75" bottom="0.75" header="0.3" footer="0.3"/>
  <pageSetup paperSize="9" scale="87"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71"/>
  <sheetViews>
    <sheetView showGridLines="0" showZeros="0" zoomScale="110" zoomScaleNormal="110" topLeftCell="A57" workbookViewId="0">
      <selection activeCell="C17" sqref="C17"/>
    </sheetView>
  </sheetViews>
  <sheetFormatPr defaultColWidth="6.75" defaultRowHeight="11.25"/>
  <cols>
    <col min="1" max="1" width="39" style="48" customWidth="1"/>
    <col min="2" max="3" width="15.625" style="48" customWidth="1"/>
    <col min="4" max="5" width="9" style="48" customWidth="1"/>
    <col min="6" max="6" width="5.625" style="48" customWidth="1"/>
    <col min="7" max="7" width="0.75" style="48" customWidth="1"/>
    <col min="8" max="8" width="10.125" style="48" customWidth="1"/>
    <col min="9" max="9" width="5.875" style="48" customWidth="1"/>
    <col min="10" max="16383" width="6.75" style="48"/>
    <col min="16384" max="16384" width="6.75" style="147"/>
  </cols>
  <sheetData>
    <row r="1" s="48" customFormat="1" ht="19.5" customHeight="1" spans="1:1">
      <c r="A1" s="4" t="s">
        <v>333</v>
      </c>
    </row>
    <row r="2" s="133" customFormat="1" ht="27.95" customHeight="1" spans="1:252">
      <c r="A2" s="136" t="s">
        <v>334</v>
      </c>
      <c r="B2" s="136"/>
      <c r="C2" s="137"/>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row>
    <row r="3" s="134" customFormat="1" ht="15.95" customHeight="1" spans="1:252">
      <c r="A3" s="138"/>
      <c r="B3" s="52"/>
      <c r="C3" s="54" t="s">
        <v>63</v>
      </c>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row>
    <row r="4" s="135" customFormat="1" ht="36.95" customHeight="1" spans="1:252">
      <c r="A4" s="88" t="s">
        <v>64</v>
      </c>
      <c r="B4" s="88" t="s">
        <v>321</v>
      </c>
      <c r="C4" s="88" t="s">
        <v>317</v>
      </c>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66"/>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row>
    <row r="5" s="54" customFormat="1" ht="18.95" customHeight="1" spans="1:3">
      <c r="A5" s="148" t="s">
        <v>335</v>
      </c>
      <c r="B5" s="145">
        <f>SUM(B6:B48)</f>
        <v>1322</v>
      </c>
      <c r="C5" s="145">
        <f>SUM(C6:C48)</f>
        <v>1412</v>
      </c>
    </row>
    <row r="6" s="54" customFormat="1" ht="18.95" customHeight="1" spans="1:3">
      <c r="A6" s="143" t="s">
        <v>132</v>
      </c>
      <c r="B6" s="145"/>
      <c r="C6" s="145"/>
    </row>
    <row r="7" s="54" customFormat="1" ht="18.95" customHeight="1" spans="1:3">
      <c r="A7" s="143" t="s">
        <v>133</v>
      </c>
      <c r="B7" s="145"/>
      <c r="C7" s="145"/>
    </row>
    <row r="8" s="54" customFormat="1" ht="18.95" customHeight="1" spans="1:3">
      <c r="A8" s="143" t="s">
        <v>134</v>
      </c>
      <c r="B8" s="145"/>
      <c r="C8" s="145"/>
    </row>
    <row r="9" s="54" customFormat="1" ht="18.95" customHeight="1" spans="1:3">
      <c r="A9" s="143" t="s">
        <v>135</v>
      </c>
      <c r="B9" s="145"/>
      <c r="C9" s="145"/>
    </row>
    <row r="10" s="54" customFormat="1" ht="18.95" customHeight="1" spans="1:3">
      <c r="A10" s="143" t="s">
        <v>136</v>
      </c>
      <c r="B10" s="145"/>
      <c r="C10" s="145"/>
    </row>
    <row r="11" s="54" customFormat="1" ht="18.95" customHeight="1" spans="1:3">
      <c r="A11" s="143" t="s">
        <v>137</v>
      </c>
      <c r="B11" s="145"/>
      <c r="C11" s="145"/>
    </row>
    <row r="12" s="54" customFormat="1" ht="18.95" customHeight="1" spans="1:3">
      <c r="A12" s="143" t="s">
        <v>138</v>
      </c>
      <c r="B12" s="145"/>
      <c r="C12" s="145"/>
    </row>
    <row r="13" s="54" customFormat="1" ht="18.95" customHeight="1" spans="1:3">
      <c r="A13" s="143" t="s">
        <v>336</v>
      </c>
      <c r="B13" s="145"/>
      <c r="C13" s="145"/>
    </row>
    <row r="14" s="54" customFormat="1" ht="18.95" customHeight="1" spans="1:3">
      <c r="A14" s="143" t="s">
        <v>337</v>
      </c>
      <c r="B14" s="145">
        <v>923</v>
      </c>
      <c r="C14" s="145">
        <v>1015</v>
      </c>
    </row>
    <row r="15" s="54" customFormat="1" ht="18.95" customHeight="1" spans="1:3">
      <c r="A15" s="143" t="s">
        <v>141</v>
      </c>
      <c r="B15" s="145"/>
      <c r="C15" s="145"/>
    </row>
    <row r="16" s="54" customFormat="1" ht="18.95" customHeight="1" spans="1:3">
      <c r="A16" s="143" t="s">
        <v>142</v>
      </c>
      <c r="B16" s="145">
        <v>399</v>
      </c>
      <c r="C16" s="145">
        <v>397</v>
      </c>
    </row>
    <row r="17" s="54" customFormat="1" ht="18.95" customHeight="1" spans="1:3">
      <c r="A17" s="143" t="s">
        <v>143</v>
      </c>
      <c r="B17" s="145"/>
      <c r="C17" s="145"/>
    </row>
    <row r="18" s="54" customFormat="1" ht="18.95" customHeight="1" spans="1:3">
      <c r="A18" s="143" t="s">
        <v>144</v>
      </c>
      <c r="B18" s="145"/>
      <c r="C18" s="145"/>
    </row>
    <row r="19" s="54" customFormat="1" ht="18.95" customHeight="1" spans="1:3">
      <c r="A19" s="143" t="s">
        <v>145</v>
      </c>
      <c r="B19" s="145"/>
      <c r="C19" s="145"/>
    </row>
    <row r="20" s="54" customFormat="1" ht="18.95" customHeight="1" spans="1:3">
      <c r="A20" s="143" t="s">
        <v>146</v>
      </c>
      <c r="B20" s="145"/>
      <c r="C20" s="145"/>
    </row>
    <row r="21" s="54" customFormat="1" ht="18.95" customHeight="1" spans="1:3">
      <c r="A21" s="143" t="s">
        <v>147</v>
      </c>
      <c r="B21" s="145"/>
      <c r="C21" s="145"/>
    </row>
    <row r="22" s="54" customFormat="1" ht="18.95" customHeight="1" spans="1:3">
      <c r="A22" s="143" t="s">
        <v>148</v>
      </c>
      <c r="B22" s="145"/>
      <c r="C22" s="145"/>
    </row>
    <row r="23" s="54" customFormat="1" ht="18.95" customHeight="1" spans="1:3">
      <c r="A23" s="143" t="s">
        <v>338</v>
      </c>
      <c r="B23" s="145"/>
      <c r="C23" s="145"/>
    </row>
    <row r="24" s="54" customFormat="1" ht="18.95" customHeight="1" spans="1:3">
      <c r="A24" s="143" t="s">
        <v>150</v>
      </c>
      <c r="B24" s="145"/>
      <c r="C24" s="145"/>
    </row>
    <row r="25" s="54" customFormat="1" ht="18.95" customHeight="1" spans="1:3">
      <c r="A25" s="143" t="s">
        <v>151</v>
      </c>
      <c r="B25" s="145"/>
      <c r="C25" s="145"/>
    </row>
    <row r="26" s="54" customFormat="1" ht="18.95" customHeight="1" spans="1:3">
      <c r="A26" s="143" t="s">
        <v>149</v>
      </c>
      <c r="B26" s="145"/>
      <c r="C26" s="145"/>
    </row>
    <row r="27" s="54" customFormat="1" ht="18.95" customHeight="1" spans="1:3">
      <c r="A27" s="143" t="s">
        <v>152</v>
      </c>
      <c r="B27" s="145"/>
      <c r="C27" s="145"/>
    </row>
    <row r="28" s="54" customFormat="1" ht="18.95" customHeight="1" spans="1:3">
      <c r="A28" s="143" t="s">
        <v>211</v>
      </c>
      <c r="B28" s="145"/>
      <c r="C28" s="145"/>
    </row>
    <row r="29" s="54" customFormat="1" ht="18.95" customHeight="1" spans="1:3">
      <c r="A29" s="143" t="s">
        <v>212</v>
      </c>
      <c r="B29" s="145"/>
      <c r="C29" s="145"/>
    </row>
    <row r="30" s="54" customFormat="1" ht="18.95" customHeight="1" spans="1:3">
      <c r="A30" s="143" t="s">
        <v>213</v>
      </c>
      <c r="B30" s="145"/>
      <c r="C30" s="145"/>
    </row>
    <row r="31" s="54" customFormat="1" ht="18.95" customHeight="1" spans="1:3">
      <c r="A31" s="143" t="s">
        <v>214</v>
      </c>
      <c r="B31" s="145"/>
      <c r="C31" s="145"/>
    </row>
    <row r="32" s="54" customFormat="1" ht="18.95" customHeight="1" spans="1:3">
      <c r="A32" s="143" t="s">
        <v>215</v>
      </c>
      <c r="B32" s="145"/>
      <c r="C32" s="145"/>
    </row>
    <row r="33" s="54" customFormat="1" ht="18.95" customHeight="1" spans="1:3">
      <c r="A33" s="143" t="s">
        <v>216</v>
      </c>
      <c r="B33" s="145"/>
      <c r="C33" s="145"/>
    </row>
    <row r="34" s="54" customFormat="1" ht="18.95" customHeight="1" spans="1:3">
      <c r="A34" s="143" t="s">
        <v>217</v>
      </c>
      <c r="B34" s="145"/>
      <c r="C34" s="145"/>
    </row>
    <row r="35" s="54" customFormat="1" ht="18.95" customHeight="1" spans="1:3">
      <c r="A35" s="143" t="s">
        <v>218</v>
      </c>
      <c r="B35" s="145"/>
      <c r="C35" s="145"/>
    </row>
    <row r="36" s="107" customFormat="1" ht="18.95" customHeight="1" spans="1:9">
      <c r="A36" s="143" t="s">
        <v>219</v>
      </c>
      <c r="B36" s="145"/>
      <c r="C36" s="145"/>
      <c r="D36" s="48"/>
      <c r="E36" s="48"/>
      <c r="F36" s="48"/>
      <c r="G36" s="48"/>
      <c r="H36" s="48"/>
      <c r="I36" s="48"/>
    </row>
    <row r="37" s="107" customFormat="1" ht="18.95" customHeight="1" spans="1:9">
      <c r="A37" s="143" t="s">
        <v>220</v>
      </c>
      <c r="B37" s="145"/>
      <c r="C37" s="145"/>
      <c r="D37" s="48"/>
      <c r="E37" s="48"/>
      <c r="F37" s="48"/>
      <c r="G37" s="48"/>
      <c r="H37" s="48"/>
      <c r="I37" s="48"/>
    </row>
    <row r="38" s="107" customFormat="1" ht="18.95" customHeight="1" spans="1:9">
      <c r="A38" s="143" t="s">
        <v>221</v>
      </c>
      <c r="B38" s="145"/>
      <c r="C38" s="145"/>
      <c r="D38" s="48"/>
      <c r="E38" s="48"/>
      <c r="F38" s="48"/>
      <c r="G38" s="48"/>
      <c r="H38" s="48"/>
      <c r="I38" s="48"/>
    </row>
    <row r="39" s="107" customFormat="1" ht="18.95" customHeight="1" spans="1:9">
      <c r="A39" s="143" t="s">
        <v>222</v>
      </c>
      <c r="B39" s="145"/>
      <c r="C39" s="145"/>
      <c r="D39" s="48"/>
      <c r="E39" s="48"/>
      <c r="F39" s="48"/>
      <c r="G39" s="48"/>
      <c r="H39" s="48"/>
      <c r="I39" s="48"/>
    </row>
    <row r="40" s="107" customFormat="1" ht="18.95" customHeight="1" spans="1:9">
      <c r="A40" s="143" t="s">
        <v>223</v>
      </c>
      <c r="B40" s="145"/>
      <c r="C40" s="145"/>
      <c r="D40" s="48"/>
      <c r="E40" s="48"/>
      <c r="F40" s="48"/>
      <c r="G40" s="48"/>
      <c r="H40" s="48"/>
      <c r="I40" s="48"/>
    </row>
    <row r="41" s="107" customFormat="1" ht="18.95" customHeight="1" spans="1:9">
      <c r="A41" s="143" t="s">
        <v>224</v>
      </c>
      <c r="B41" s="62"/>
      <c r="C41" s="62"/>
      <c r="D41" s="48"/>
      <c r="E41" s="48"/>
      <c r="F41" s="48"/>
      <c r="G41" s="48"/>
      <c r="H41" s="48"/>
      <c r="I41" s="48"/>
    </row>
    <row r="42" s="107" customFormat="1" ht="18.95" customHeight="1" spans="1:9">
      <c r="A42" s="143" t="s">
        <v>225</v>
      </c>
      <c r="B42" s="62"/>
      <c r="C42" s="62"/>
      <c r="D42" s="48"/>
      <c r="E42" s="48"/>
      <c r="F42" s="48"/>
      <c r="G42" s="48"/>
      <c r="H42" s="48"/>
      <c r="I42" s="48"/>
    </row>
    <row r="43" s="107" customFormat="1" ht="18.95" customHeight="1" spans="1:9">
      <c r="A43" s="143" t="s">
        <v>226</v>
      </c>
      <c r="B43" s="62"/>
      <c r="C43" s="62"/>
      <c r="D43" s="48"/>
      <c r="E43" s="48"/>
      <c r="F43" s="48"/>
      <c r="G43" s="48"/>
      <c r="H43" s="48"/>
      <c r="I43" s="48"/>
    </row>
    <row r="44" s="107" customFormat="1" ht="18.95" customHeight="1" spans="1:9">
      <c r="A44" s="143" t="s">
        <v>227</v>
      </c>
      <c r="B44" s="62"/>
      <c r="C44" s="62"/>
      <c r="D44" s="48"/>
      <c r="E44" s="48"/>
      <c r="F44" s="48"/>
      <c r="G44" s="48"/>
      <c r="H44" s="48"/>
      <c r="I44" s="48"/>
    </row>
    <row r="45" s="107" customFormat="1" ht="18.95" customHeight="1" spans="1:9">
      <c r="A45" s="143" t="s">
        <v>228</v>
      </c>
      <c r="B45" s="145"/>
      <c r="C45" s="145"/>
      <c r="D45" s="48"/>
      <c r="E45" s="48"/>
      <c r="F45" s="48"/>
      <c r="G45" s="48"/>
      <c r="H45" s="48"/>
      <c r="I45" s="48"/>
    </row>
    <row r="46" s="107" customFormat="1" ht="18.95" customHeight="1" spans="1:9">
      <c r="A46" s="143" t="s">
        <v>229</v>
      </c>
      <c r="B46" s="62"/>
      <c r="C46" s="62"/>
      <c r="D46" s="48"/>
      <c r="E46" s="48"/>
      <c r="F46" s="48"/>
      <c r="G46" s="48"/>
      <c r="H46" s="48"/>
      <c r="I46" s="48"/>
    </row>
    <row r="47" s="107" customFormat="1" ht="18.95" customHeight="1" spans="1:9">
      <c r="A47" s="143" t="s">
        <v>230</v>
      </c>
      <c r="B47" s="62"/>
      <c r="C47" s="62"/>
      <c r="D47" s="48"/>
      <c r="E47" s="48"/>
      <c r="F47" s="48"/>
      <c r="G47" s="48"/>
      <c r="H47" s="48"/>
      <c r="I47" s="48"/>
    </row>
    <row r="48" s="107" customFormat="1" ht="18.95" customHeight="1" spans="1:9">
      <c r="A48" s="143" t="s">
        <v>231</v>
      </c>
      <c r="B48" s="62"/>
      <c r="C48" s="62"/>
      <c r="D48" s="48"/>
      <c r="E48" s="48"/>
      <c r="F48" s="48"/>
      <c r="G48" s="48"/>
      <c r="H48" s="48"/>
      <c r="I48" s="48"/>
    </row>
    <row r="49" s="107" customFormat="1" ht="18.95" customHeight="1" spans="1:9">
      <c r="A49" s="143" t="s">
        <v>232</v>
      </c>
      <c r="B49" s="145">
        <f>SUM(B50:B70)</f>
        <v>0</v>
      </c>
      <c r="C49" s="145">
        <f>SUM(C50:C70)</f>
        <v>0</v>
      </c>
      <c r="D49" s="48"/>
      <c r="E49" s="48"/>
      <c r="F49" s="48"/>
      <c r="G49" s="48"/>
      <c r="H49" s="48"/>
      <c r="I49" s="48"/>
    </row>
    <row r="50" s="107" customFormat="1" ht="18.95" customHeight="1" spans="1:9">
      <c r="A50" s="143" t="s">
        <v>175</v>
      </c>
      <c r="B50" s="145"/>
      <c r="C50" s="145"/>
      <c r="D50" s="48"/>
      <c r="E50" s="48"/>
      <c r="F50" s="48"/>
      <c r="G50" s="48"/>
      <c r="H50" s="48"/>
      <c r="I50" s="48"/>
    </row>
    <row r="51" s="107" customFormat="1" ht="18.95" customHeight="1" spans="1:9">
      <c r="A51" s="143" t="s">
        <v>176</v>
      </c>
      <c r="B51" s="145"/>
      <c r="C51" s="145"/>
      <c r="D51" s="48"/>
      <c r="E51" s="48"/>
      <c r="F51" s="48"/>
      <c r="G51" s="48"/>
      <c r="H51" s="48"/>
      <c r="I51" s="48"/>
    </row>
    <row r="52" s="107" customFormat="1" ht="18.95" customHeight="1" spans="1:9">
      <c r="A52" s="143" t="s">
        <v>177</v>
      </c>
      <c r="B52" s="145"/>
      <c r="C52" s="145"/>
      <c r="D52" s="48"/>
      <c r="E52" s="48"/>
      <c r="F52" s="48"/>
      <c r="G52" s="48"/>
      <c r="H52" s="48"/>
      <c r="I52" s="48"/>
    </row>
    <row r="53" s="107" customFormat="1" ht="18.95" customHeight="1" spans="1:9">
      <c r="A53" s="143" t="s">
        <v>178</v>
      </c>
      <c r="B53" s="145"/>
      <c r="C53" s="145"/>
      <c r="D53" s="48"/>
      <c r="E53" s="48"/>
      <c r="F53" s="48"/>
      <c r="G53" s="48"/>
      <c r="H53" s="48"/>
      <c r="I53" s="48"/>
    </row>
    <row r="54" s="107" customFormat="1" ht="18.95" customHeight="1" spans="1:9">
      <c r="A54" s="143" t="s">
        <v>179</v>
      </c>
      <c r="B54" s="145"/>
      <c r="C54" s="145"/>
      <c r="D54" s="48"/>
      <c r="E54" s="48"/>
      <c r="F54" s="48"/>
      <c r="G54" s="48"/>
      <c r="H54" s="48"/>
      <c r="I54" s="48"/>
    </row>
    <row r="55" s="107" customFormat="1" ht="18.95" customHeight="1" spans="1:9">
      <c r="A55" s="143" t="s">
        <v>180</v>
      </c>
      <c r="B55" s="145"/>
      <c r="C55" s="145"/>
      <c r="D55" s="48"/>
      <c r="E55" s="48"/>
      <c r="F55" s="48"/>
      <c r="G55" s="48"/>
      <c r="H55" s="48"/>
      <c r="I55" s="48"/>
    </row>
    <row r="56" s="107" customFormat="1" ht="18.95" customHeight="1" spans="1:9">
      <c r="A56" s="143" t="s">
        <v>181</v>
      </c>
      <c r="B56" s="145"/>
      <c r="C56" s="145"/>
      <c r="D56" s="48"/>
      <c r="E56" s="48"/>
      <c r="F56" s="48"/>
      <c r="G56" s="48"/>
      <c r="H56" s="48"/>
      <c r="I56" s="48"/>
    </row>
    <row r="57" s="107" customFormat="1" ht="18.95" customHeight="1" spans="1:9">
      <c r="A57" s="143" t="s">
        <v>182</v>
      </c>
      <c r="B57" s="145"/>
      <c r="C57" s="145"/>
      <c r="D57" s="48"/>
      <c r="E57" s="48"/>
      <c r="F57" s="48"/>
      <c r="G57" s="48"/>
      <c r="H57" s="48"/>
      <c r="I57" s="48"/>
    </row>
    <row r="58" s="107" customFormat="1" ht="18.95" customHeight="1" spans="1:9">
      <c r="A58" s="143" t="s">
        <v>183</v>
      </c>
      <c r="B58" s="145"/>
      <c r="C58" s="145"/>
      <c r="D58" s="48"/>
      <c r="E58" s="48"/>
      <c r="F58" s="48"/>
      <c r="G58" s="48"/>
      <c r="H58" s="48"/>
      <c r="I58" s="48"/>
    </row>
    <row r="59" s="107" customFormat="1" ht="18.95" customHeight="1" spans="1:9">
      <c r="A59" s="143" t="s">
        <v>184</v>
      </c>
      <c r="B59" s="145"/>
      <c r="C59" s="145"/>
      <c r="D59" s="48"/>
      <c r="E59" s="48"/>
      <c r="F59" s="48"/>
      <c r="G59" s="48"/>
      <c r="H59" s="48"/>
      <c r="I59" s="48"/>
    </row>
    <row r="60" s="107" customFormat="1" ht="18.95" customHeight="1" spans="1:9">
      <c r="A60" s="143" t="s">
        <v>185</v>
      </c>
      <c r="B60" s="145"/>
      <c r="C60" s="145"/>
      <c r="D60" s="48"/>
      <c r="E60" s="48"/>
      <c r="F60" s="48"/>
      <c r="G60" s="48"/>
      <c r="H60" s="48"/>
      <c r="I60" s="48"/>
    </row>
    <row r="61" s="107" customFormat="1" ht="18.95" customHeight="1" spans="1:9">
      <c r="A61" s="143" t="s">
        <v>186</v>
      </c>
      <c r="B61" s="145"/>
      <c r="C61" s="145"/>
      <c r="D61" s="48"/>
      <c r="E61" s="48"/>
      <c r="F61" s="48"/>
      <c r="G61" s="48"/>
      <c r="H61" s="48"/>
      <c r="I61" s="48"/>
    </row>
    <row r="62" s="107" customFormat="1" ht="18.95" customHeight="1" spans="1:9">
      <c r="A62" s="143" t="s">
        <v>187</v>
      </c>
      <c r="B62" s="145"/>
      <c r="C62" s="145"/>
      <c r="D62" s="48"/>
      <c r="E62" s="48"/>
      <c r="F62" s="48"/>
      <c r="G62" s="48"/>
      <c r="H62" s="48"/>
      <c r="I62" s="48"/>
    </row>
    <row r="63" s="107" customFormat="1" ht="18.95" customHeight="1" spans="1:9">
      <c r="A63" s="143" t="s">
        <v>188</v>
      </c>
      <c r="B63" s="145"/>
      <c r="C63" s="145"/>
      <c r="D63" s="48"/>
      <c r="E63" s="48"/>
      <c r="F63" s="48"/>
      <c r="G63" s="48"/>
      <c r="H63" s="48"/>
      <c r="I63" s="48"/>
    </row>
    <row r="64" s="107" customFormat="1" ht="18.95" customHeight="1" spans="1:9">
      <c r="A64" s="143" t="s">
        <v>189</v>
      </c>
      <c r="B64" s="145"/>
      <c r="C64" s="145"/>
      <c r="D64" s="48"/>
      <c r="E64" s="48"/>
      <c r="F64" s="48"/>
      <c r="G64" s="48"/>
      <c r="H64" s="48"/>
      <c r="I64" s="48"/>
    </row>
    <row r="65" s="107" customFormat="1" ht="18.95" customHeight="1" spans="1:9">
      <c r="A65" s="143" t="s">
        <v>190</v>
      </c>
      <c r="B65" s="145"/>
      <c r="C65" s="145"/>
      <c r="D65" s="48"/>
      <c r="E65" s="48"/>
      <c r="F65" s="48"/>
      <c r="G65" s="48"/>
      <c r="H65" s="48"/>
      <c r="I65" s="48"/>
    </row>
    <row r="66" s="107" customFormat="1" ht="18.95" customHeight="1" spans="1:9">
      <c r="A66" s="143" t="s">
        <v>191</v>
      </c>
      <c r="B66" s="145"/>
      <c r="C66" s="145"/>
      <c r="D66" s="48"/>
      <c r="E66" s="48"/>
      <c r="F66" s="48"/>
      <c r="G66" s="48"/>
      <c r="H66" s="48"/>
      <c r="I66" s="48"/>
    </row>
    <row r="67" s="107" customFormat="1" ht="18.95" customHeight="1" spans="1:9">
      <c r="A67" s="143" t="s">
        <v>192</v>
      </c>
      <c r="B67" s="145"/>
      <c r="C67" s="145"/>
      <c r="D67" s="48"/>
      <c r="E67" s="48"/>
      <c r="F67" s="48"/>
      <c r="G67" s="48"/>
      <c r="H67" s="48"/>
      <c r="I67" s="48"/>
    </row>
    <row r="68" s="107" customFormat="1" ht="18.95" customHeight="1" spans="1:9">
      <c r="A68" s="143" t="s">
        <v>193</v>
      </c>
      <c r="B68" s="145"/>
      <c r="C68" s="145"/>
      <c r="D68" s="48"/>
      <c r="E68" s="48"/>
      <c r="F68" s="48"/>
      <c r="G68" s="48"/>
      <c r="H68" s="48"/>
      <c r="I68" s="48"/>
    </row>
    <row r="69" s="107" customFormat="1" ht="18.95" customHeight="1" spans="1:9">
      <c r="A69" s="143" t="s">
        <v>194</v>
      </c>
      <c r="B69" s="145"/>
      <c r="C69" s="145"/>
      <c r="D69" s="48"/>
      <c r="E69" s="48"/>
      <c r="F69" s="48"/>
      <c r="G69" s="48"/>
      <c r="H69" s="48"/>
      <c r="I69" s="48"/>
    </row>
    <row r="70" s="107" customFormat="1" ht="18.95" customHeight="1" spans="1:9">
      <c r="A70" s="143" t="s">
        <v>195</v>
      </c>
      <c r="B70" s="62"/>
      <c r="C70" s="62"/>
      <c r="D70" s="48"/>
      <c r="E70" s="48"/>
      <c r="F70" s="48"/>
      <c r="G70" s="48"/>
      <c r="H70" s="48"/>
      <c r="I70" s="48"/>
    </row>
    <row r="71" s="107" customFormat="1" ht="18.95" customHeight="1" spans="1:9">
      <c r="A71" s="146" t="s">
        <v>196</v>
      </c>
      <c r="B71" s="149">
        <f>B5+B49</f>
        <v>1322</v>
      </c>
      <c r="C71" s="149">
        <f>C5+C49</f>
        <v>1412</v>
      </c>
      <c r="D71" s="48"/>
      <c r="E71" s="48"/>
      <c r="F71" s="48"/>
      <c r="G71" s="48"/>
      <c r="H71" s="48"/>
      <c r="I71" s="48"/>
    </row>
  </sheetData>
  <sheetProtection formatCells="0" formatColumns="0" formatRows="0"/>
  <mergeCells count="1">
    <mergeCell ref="A2:C2"/>
  </mergeCells>
  <printOptions horizontalCentered="1"/>
  <pageMargins left="0.708661417322835" right="0.15748031496063" top="0.748031496062992" bottom="0.748031496062992" header="0.31496062992126" footer="0.31496062992126"/>
  <pageSetup paperSize="9" fitToHeight="2" orientation="portrait"/>
  <headerFooter alignWithMargins="0">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61"/>
  <sheetViews>
    <sheetView workbookViewId="0">
      <selection activeCell="I13" sqref="I13"/>
    </sheetView>
  </sheetViews>
  <sheetFormatPr defaultColWidth="6.75" defaultRowHeight="11.25"/>
  <cols>
    <col min="1" max="1" width="35.625" style="48" customWidth="1"/>
    <col min="2" max="3" width="15.625" style="48" customWidth="1"/>
    <col min="4" max="6" width="9" style="48" customWidth="1"/>
    <col min="7" max="7" width="5.625" style="48" customWidth="1"/>
    <col min="8" max="8" width="0.75" style="48" customWidth="1"/>
    <col min="9" max="9" width="10.125" style="48" customWidth="1"/>
    <col min="10" max="10" width="5.875" style="48" customWidth="1"/>
    <col min="11" max="16384" width="6.75" style="48"/>
  </cols>
  <sheetData>
    <row r="1" s="48" customFormat="1" ht="19.5" customHeight="1" spans="1:1">
      <c r="A1" s="4" t="s">
        <v>339</v>
      </c>
    </row>
    <row r="2" s="133" customFormat="1" ht="32.1" customHeight="1" spans="1:253">
      <c r="A2" s="136" t="s">
        <v>340</v>
      </c>
      <c r="B2" s="136"/>
      <c r="C2" s="137"/>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row>
    <row r="3" s="134" customFormat="1" ht="19.5" customHeight="1" spans="1:253">
      <c r="A3" s="138"/>
      <c r="B3" s="52"/>
      <c r="C3" s="139" t="s">
        <v>63</v>
      </c>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row>
    <row r="4" s="135" customFormat="1" ht="42.95" customHeight="1" spans="1:253">
      <c r="A4" s="88" t="s">
        <v>64</v>
      </c>
      <c r="B4" s="88" t="s">
        <v>321</v>
      </c>
      <c r="C4" s="88" t="s">
        <v>317</v>
      </c>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66"/>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row>
    <row r="5" s="54" customFormat="1" ht="21.95" customHeight="1" spans="1:3">
      <c r="A5" s="140" t="s">
        <v>199</v>
      </c>
      <c r="B5" s="110">
        <f>SUM(B6:B16)</f>
        <v>0</v>
      </c>
      <c r="C5" s="110">
        <f>SUM(C6:C16)</f>
        <v>0</v>
      </c>
    </row>
    <row r="6" s="54" customFormat="1" ht="21.95" customHeight="1" spans="1:3">
      <c r="A6" s="141" t="s">
        <v>200</v>
      </c>
      <c r="B6" s="110"/>
      <c r="C6" s="142"/>
    </row>
    <row r="7" s="54" customFormat="1" ht="21.95" customHeight="1" spans="1:3">
      <c r="A7" s="141" t="s">
        <v>201</v>
      </c>
      <c r="B7" s="110"/>
      <c r="C7" s="101"/>
    </row>
    <row r="8" s="54" customFormat="1" ht="21.95" customHeight="1" spans="1:3">
      <c r="A8" s="141" t="s">
        <v>202</v>
      </c>
      <c r="B8" s="110"/>
      <c r="C8" s="101"/>
    </row>
    <row r="9" s="54" customFormat="1" ht="21.95" customHeight="1" spans="1:3">
      <c r="A9" s="141" t="s">
        <v>341</v>
      </c>
      <c r="B9" s="110"/>
      <c r="C9" s="101"/>
    </row>
    <row r="10" s="54" customFormat="1" ht="21.95" customHeight="1" spans="1:3">
      <c r="A10" s="141" t="s">
        <v>204</v>
      </c>
      <c r="B10" s="110"/>
      <c r="C10" s="101"/>
    </row>
    <row r="11" s="54" customFormat="1" ht="21.95" customHeight="1" spans="1:3">
      <c r="A11" s="141" t="s">
        <v>205</v>
      </c>
      <c r="B11" s="110"/>
      <c r="C11" s="101"/>
    </row>
    <row r="12" s="54" customFormat="1" ht="21.95" customHeight="1" spans="1:3">
      <c r="A12" s="141" t="s">
        <v>206</v>
      </c>
      <c r="B12" s="110"/>
      <c r="C12" s="101"/>
    </row>
    <row r="13" s="54" customFormat="1" ht="21.95" customHeight="1" spans="1:3">
      <c r="A13" s="141" t="s">
        <v>207</v>
      </c>
      <c r="B13" s="110"/>
      <c r="C13" s="101"/>
    </row>
    <row r="14" s="54" customFormat="1" ht="21.95" customHeight="1" spans="1:3">
      <c r="A14" s="141" t="s">
        <v>208</v>
      </c>
      <c r="B14" s="110"/>
      <c r="C14" s="101"/>
    </row>
    <row r="15" s="54" customFormat="1" ht="21.95" customHeight="1" spans="1:3">
      <c r="A15" s="141" t="s">
        <v>209</v>
      </c>
      <c r="B15" s="110"/>
      <c r="C15" s="101"/>
    </row>
    <row r="16" s="54" customFormat="1" ht="21.95" customHeight="1" spans="1:3">
      <c r="A16" s="141" t="s">
        <v>210</v>
      </c>
      <c r="B16" s="110"/>
      <c r="C16" s="101"/>
    </row>
    <row r="17" s="54" customFormat="1" ht="21.95" customHeight="1" spans="1:3">
      <c r="A17" s="143" t="s">
        <v>152</v>
      </c>
      <c r="B17" s="110"/>
      <c r="C17" s="101"/>
    </row>
    <row r="18" s="54" customFormat="1" ht="21.95" customHeight="1" spans="1:3">
      <c r="A18" s="143" t="s">
        <v>153</v>
      </c>
      <c r="B18" s="110"/>
      <c r="C18" s="142"/>
    </row>
    <row r="19" s="54" customFormat="1" ht="21.95" customHeight="1" spans="1:3">
      <c r="A19" s="143" t="s">
        <v>154</v>
      </c>
      <c r="B19" s="110"/>
      <c r="C19" s="142"/>
    </row>
    <row r="20" s="54" customFormat="1" ht="21.95" customHeight="1" spans="1:3">
      <c r="A20" s="143" t="s">
        <v>155</v>
      </c>
      <c r="B20" s="110"/>
      <c r="C20" s="142"/>
    </row>
    <row r="21" s="54" customFormat="1" ht="21.95" customHeight="1" spans="1:3">
      <c r="A21" s="143" t="s">
        <v>156</v>
      </c>
      <c r="B21" s="110"/>
      <c r="C21" s="142"/>
    </row>
    <row r="22" s="54" customFormat="1" ht="21.95" customHeight="1" spans="1:3">
      <c r="A22" s="143" t="s">
        <v>157</v>
      </c>
      <c r="B22" s="110"/>
      <c r="C22" s="142"/>
    </row>
    <row r="23" s="54" customFormat="1" ht="21.95" customHeight="1" spans="1:3">
      <c r="A23" s="143" t="s">
        <v>158</v>
      </c>
      <c r="B23" s="110"/>
      <c r="C23" s="142"/>
    </row>
    <row r="24" s="54" customFormat="1" ht="21.95" customHeight="1" spans="1:3">
      <c r="A24" s="143" t="s">
        <v>159</v>
      </c>
      <c r="B24" s="110"/>
      <c r="C24" s="142"/>
    </row>
    <row r="25" s="54" customFormat="1" ht="21.95" customHeight="1" spans="1:3">
      <c r="A25" s="143" t="s">
        <v>160</v>
      </c>
      <c r="B25" s="110"/>
      <c r="C25" s="142"/>
    </row>
    <row r="26" s="48" customFormat="1" ht="21.95" customHeight="1" spans="1:3">
      <c r="A26" s="143" t="s">
        <v>161</v>
      </c>
      <c r="B26" s="110"/>
      <c r="C26" s="144"/>
    </row>
    <row r="27" s="48" customFormat="1" ht="21.95" customHeight="1" spans="1:3">
      <c r="A27" s="143" t="s">
        <v>162</v>
      </c>
      <c r="B27" s="110"/>
      <c r="C27" s="144"/>
    </row>
    <row r="28" s="48" customFormat="1" ht="21.95" customHeight="1" spans="1:3">
      <c r="A28" s="143" t="s">
        <v>163</v>
      </c>
      <c r="B28" s="110"/>
      <c r="C28" s="144"/>
    </row>
    <row r="29" s="48" customFormat="1" ht="21.95" customHeight="1" spans="1:3">
      <c r="A29" s="143" t="s">
        <v>164</v>
      </c>
      <c r="B29" s="110"/>
      <c r="C29" s="144"/>
    </row>
    <row r="30" s="48" customFormat="1" ht="21.95" customHeight="1" spans="1:3">
      <c r="A30" s="143" t="s">
        <v>165</v>
      </c>
      <c r="B30" s="110"/>
      <c r="C30" s="144"/>
    </row>
    <row r="31" s="48" customFormat="1" ht="21.95" customHeight="1" spans="1:3">
      <c r="A31" s="143" t="s">
        <v>166</v>
      </c>
      <c r="B31" s="110"/>
      <c r="C31" s="144"/>
    </row>
    <row r="32" s="48" customFormat="1" ht="21.95" customHeight="1" spans="1:3">
      <c r="A32" s="143" t="s">
        <v>167</v>
      </c>
      <c r="B32" s="110"/>
      <c r="C32" s="144"/>
    </row>
    <row r="33" s="48" customFormat="1" ht="21.95" customHeight="1" spans="1:3">
      <c r="A33" s="143" t="s">
        <v>168</v>
      </c>
      <c r="B33" s="110"/>
      <c r="C33" s="144"/>
    </row>
    <row r="34" s="48" customFormat="1" ht="21.95" customHeight="1" spans="1:3">
      <c r="A34" s="143" t="s">
        <v>169</v>
      </c>
      <c r="B34" s="110"/>
      <c r="C34" s="144"/>
    </row>
    <row r="35" s="48" customFormat="1" ht="21.95" customHeight="1" spans="1:3">
      <c r="A35" s="143" t="s">
        <v>170</v>
      </c>
      <c r="B35" s="110"/>
      <c r="C35" s="144"/>
    </row>
    <row r="36" s="48" customFormat="1" ht="21.95" customHeight="1" spans="1:3">
      <c r="A36" s="143" t="s">
        <v>171</v>
      </c>
      <c r="B36" s="110"/>
      <c r="C36" s="144"/>
    </row>
    <row r="37" s="48" customFormat="1" ht="21.95" customHeight="1" spans="1:3">
      <c r="A37" s="143" t="s">
        <v>172</v>
      </c>
      <c r="B37" s="110"/>
      <c r="C37" s="144"/>
    </row>
    <row r="38" s="48" customFormat="1" ht="21.95" customHeight="1" spans="1:3">
      <c r="A38" s="143" t="s">
        <v>173</v>
      </c>
      <c r="B38" s="110"/>
      <c r="C38" s="144"/>
    </row>
    <row r="39" s="48" customFormat="1" ht="21.95" customHeight="1" spans="1:3">
      <c r="A39" s="143" t="s">
        <v>174</v>
      </c>
      <c r="B39" s="145">
        <f>SUM(B40:B60)</f>
        <v>0</v>
      </c>
      <c r="C39" s="145">
        <f>SUM(C40:C60)</f>
        <v>0</v>
      </c>
    </row>
    <row r="40" s="48" customFormat="1" ht="21.95" customHeight="1" spans="1:3">
      <c r="A40" s="143" t="s">
        <v>175</v>
      </c>
      <c r="B40" s="145"/>
      <c r="C40" s="101"/>
    </row>
    <row r="41" s="48" customFormat="1" ht="21.95" customHeight="1" spans="1:3">
      <c r="A41" s="143" t="s">
        <v>176</v>
      </c>
      <c r="B41" s="145"/>
      <c r="C41" s="101"/>
    </row>
    <row r="42" s="48" customFormat="1" ht="21.95" customHeight="1" spans="1:3">
      <c r="A42" s="143" t="s">
        <v>177</v>
      </c>
      <c r="B42" s="145"/>
      <c r="C42" s="101"/>
    </row>
    <row r="43" s="48" customFormat="1" ht="21.95" customHeight="1" spans="1:3">
      <c r="A43" s="143" t="s">
        <v>178</v>
      </c>
      <c r="B43" s="145"/>
      <c r="C43" s="101"/>
    </row>
    <row r="44" s="48" customFormat="1" ht="21.95" customHeight="1" spans="1:3">
      <c r="A44" s="143" t="s">
        <v>179</v>
      </c>
      <c r="B44" s="145"/>
      <c r="C44" s="101"/>
    </row>
    <row r="45" s="48" customFormat="1" ht="21.95" customHeight="1" spans="1:3">
      <c r="A45" s="143" t="s">
        <v>180</v>
      </c>
      <c r="B45" s="145"/>
      <c r="C45" s="101"/>
    </row>
    <row r="46" s="48" customFormat="1" ht="21.95" customHeight="1" spans="1:3">
      <c r="A46" s="143" t="s">
        <v>181</v>
      </c>
      <c r="B46" s="145"/>
      <c r="C46" s="101"/>
    </row>
    <row r="47" s="48" customFormat="1" ht="21.95" customHeight="1" spans="1:3">
      <c r="A47" s="143" t="s">
        <v>182</v>
      </c>
      <c r="B47" s="145"/>
      <c r="C47" s="101"/>
    </row>
    <row r="48" s="48" customFormat="1" ht="21.95" customHeight="1" spans="1:3">
      <c r="A48" s="143" t="s">
        <v>183</v>
      </c>
      <c r="B48" s="145"/>
      <c r="C48" s="101"/>
    </row>
    <row r="49" s="48" customFormat="1" ht="21.95" customHeight="1" spans="1:3">
      <c r="A49" s="143" t="s">
        <v>184</v>
      </c>
      <c r="B49" s="145"/>
      <c r="C49" s="101"/>
    </row>
    <row r="50" s="48" customFormat="1" ht="21.95" customHeight="1" spans="1:3">
      <c r="A50" s="143" t="s">
        <v>185</v>
      </c>
      <c r="B50" s="145"/>
      <c r="C50" s="101"/>
    </row>
    <row r="51" s="48" customFormat="1" ht="21.95" customHeight="1" spans="1:3">
      <c r="A51" s="143" t="s">
        <v>186</v>
      </c>
      <c r="B51" s="145"/>
      <c r="C51" s="101"/>
    </row>
    <row r="52" s="48" customFormat="1" ht="21.95" customHeight="1" spans="1:3">
      <c r="A52" s="143" t="s">
        <v>187</v>
      </c>
      <c r="B52" s="110"/>
      <c r="C52" s="101"/>
    </row>
    <row r="53" s="48" customFormat="1" ht="21.95" customHeight="1" spans="1:3">
      <c r="A53" s="143" t="s">
        <v>188</v>
      </c>
      <c r="B53" s="110"/>
      <c r="C53" s="144"/>
    </row>
    <row r="54" s="48" customFormat="1" ht="21.95" customHeight="1" spans="1:3">
      <c r="A54" s="143" t="s">
        <v>189</v>
      </c>
      <c r="B54" s="110"/>
      <c r="C54" s="144"/>
    </row>
    <row r="55" s="48" customFormat="1" ht="21.95" customHeight="1" spans="1:3">
      <c r="A55" s="143" t="s">
        <v>190</v>
      </c>
      <c r="B55" s="110"/>
      <c r="C55" s="144"/>
    </row>
    <row r="56" s="48" customFormat="1" ht="21.95" customHeight="1" spans="1:3">
      <c r="A56" s="143" t="s">
        <v>191</v>
      </c>
      <c r="B56" s="110"/>
      <c r="C56" s="144"/>
    </row>
    <row r="57" s="48" customFormat="1" ht="21.95" customHeight="1" spans="1:3">
      <c r="A57" s="143" t="s">
        <v>192</v>
      </c>
      <c r="B57" s="110"/>
      <c r="C57" s="144"/>
    </row>
    <row r="58" s="48" customFormat="1" ht="21.95" customHeight="1" spans="1:3">
      <c r="A58" s="143" t="s">
        <v>193</v>
      </c>
      <c r="B58" s="110"/>
      <c r="C58" s="144"/>
    </row>
    <row r="59" s="48" customFormat="1" ht="21.95" customHeight="1" spans="1:3">
      <c r="A59" s="143" t="s">
        <v>194</v>
      </c>
      <c r="B59" s="110"/>
      <c r="C59" s="144"/>
    </row>
    <row r="60" s="48" customFormat="1" ht="21.95" customHeight="1" spans="1:3">
      <c r="A60" s="143" t="s">
        <v>195</v>
      </c>
      <c r="B60" s="110"/>
      <c r="C60" s="144"/>
    </row>
    <row r="61" s="48" customFormat="1" ht="21.95" customHeight="1" spans="1:3">
      <c r="A61" s="146" t="s">
        <v>196</v>
      </c>
      <c r="B61" s="109">
        <f>B5+B39</f>
        <v>0</v>
      </c>
      <c r="C61" s="109">
        <f>C5+C39</f>
        <v>0</v>
      </c>
    </row>
  </sheetData>
  <mergeCells count="1">
    <mergeCell ref="A2:C2"/>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L19" sqref="L19"/>
    </sheetView>
  </sheetViews>
  <sheetFormatPr defaultColWidth="9.125" defaultRowHeight="14.25" outlineLevelCol="3"/>
  <cols>
    <col min="1" max="1" width="35.625" style="117" customWidth="1"/>
    <col min="2" max="4" width="15.625" style="117" customWidth="1"/>
    <col min="5" max="245" width="9.125" style="117"/>
    <col min="246" max="246" width="30.125" style="117" customWidth="1"/>
    <col min="247" max="249" width="16.625" style="117" customWidth="1"/>
    <col min="250" max="250" width="30.125" style="117" customWidth="1"/>
    <col min="251" max="253" width="18" style="117" customWidth="1"/>
    <col min="254" max="258" width="9.125" style="117" hidden="1" customWidth="1"/>
    <col min="259" max="501" width="9.125" style="117"/>
    <col min="502" max="502" width="30.125" style="117" customWidth="1"/>
    <col min="503" max="505" width="16.625" style="117" customWidth="1"/>
    <col min="506" max="506" width="30.125" style="117" customWidth="1"/>
    <col min="507" max="509" width="18" style="117" customWidth="1"/>
    <col min="510" max="514" width="9.125" style="117" hidden="1" customWidth="1"/>
    <col min="515" max="757" width="9.125" style="117"/>
    <col min="758" max="758" width="30.125" style="117" customWidth="1"/>
    <col min="759" max="761" width="16.625" style="117" customWidth="1"/>
    <col min="762" max="762" width="30.125" style="117" customWidth="1"/>
    <col min="763" max="765" width="18" style="117" customWidth="1"/>
    <col min="766" max="770" width="9.125" style="117" hidden="1" customWidth="1"/>
    <col min="771" max="1013" width="9.125" style="117"/>
    <col min="1014" max="1014" width="30.125" style="117" customWidth="1"/>
    <col min="1015" max="1017" width="16.625" style="117" customWidth="1"/>
    <col min="1018" max="1018" width="30.125" style="117" customWidth="1"/>
    <col min="1019" max="1021" width="18" style="117" customWidth="1"/>
    <col min="1022" max="1026" width="9.125" style="117" hidden="1" customWidth="1"/>
    <col min="1027" max="1269" width="9.125" style="117"/>
    <col min="1270" max="1270" width="30.125" style="117" customWidth="1"/>
    <col min="1271" max="1273" width="16.625" style="117" customWidth="1"/>
    <col min="1274" max="1274" width="30.125" style="117" customWidth="1"/>
    <col min="1275" max="1277" width="18" style="117" customWidth="1"/>
    <col min="1278" max="1282" width="9.125" style="117" hidden="1" customWidth="1"/>
    <col min="1283" max="1525" width="9.125" style="117"/>
    <col min="1526" max="1526" width="30.125" style="117" customWidth="1"/>
    <col min="1527" max="1529" width="16.625" style="117" customWidth="1"/>
    <col min="1530" max="1530" width="30.125" style="117" customWidth="1"/>
    <col min="1531" max="1533" width="18" style="117" customWidth="1"/>
    <col min="1534" max="1538" width="9.125" style="117" hidden="1" customWidth="1"/>
    <col min="1539" max="1781" width="9.125" style="117"/>
    <col min="1782" max="1782" width="30.125" style="117" customWidth="1"/>
    <col min="1783" max="1785" width="16.625" style="117" customWidth="1"/>
    <col min="1786" max="1786" width="30.125" style="117" customWidth="1"/>
    <col min="1787" max="1789" width="18" style="117" customWidth="1"/>
    <col min="1790" max="1794" width="9.125" style="117" hidden="1" customWidth="1"/>
    <col min="1795" max="2037" width="9.125" style="117"/>
    <col min="2038" max="2038" width="30.125" style="117" customWidth="1"/>
    <col min="2039" max="2041" width="16.625" style="117" customWidth="1"/>
    <col min="2042" max="2042" width="30.125" style="117" customWidth="1"/>
    <col min="2043" max="2045" width="18" style="117" customWidth="1"/>
    <col min="2046" max="2050" width="9.125" style="117" hidden="1" customWidth="1"/>
    <col min="2051" max="2293" width="9.125" style="117"/>
    <col min="2294" max="2294" width="30.125" style="117" customWidth="1"/>
    <col min="2295" max="2297" width="16.625" style="117" customWidth="1"/>
    <col min="2298" max="2298" width="30.125" style="117" customWidth="1"/>
    <col min="2299" max="2301" width="18" style="117" customWidth="1"/>
    <col min="2302" max="2306" width="9.125" style="117" hidden="1" customWidth="1"/>
    <col min="2307" max="2549" width="9.125" style="117"/>
    <col min="2550" max="2550" width="30.125" style="117" customWidth="1"/>
    <col min="2551" max="2553" width="16.625" style="117" customWidth="1"/>
    <col min="2554" max="2554" width="30.125" style="117" customWidth="1"/>
    <col min="2555" max="2557" width="18" style="117" customWidth="1"/>
    <col min="2558" max="2562" width="9.125" style="117" hidden="1" customWidth="1"/>
    <col min="2563" max="2805" width="9.125" style="117"/>
    <col min="2806" max="2806" width="30.125" style="117" customWidth="1"/>
    <col min="2807" max="2809" width="16.625" style="117" customWidth="1"/>
    <col min="2810" max="2810" width="30.125" style="117" customWidth="1"/>
    <col min="2811" max="2813" width="18" style="117" customWidth="1"/>
    <col min="2814" max="2818" width="9.125" style="117" hidden="1" customWidth="1"/>
    <col min="2819" max="3061" width="9.125" style="117"/>
    <col min="3062" max="3062" width="30.125" style="117" customWidth="1"/>
    <col min="3063" max="3065" width="16.625" style="117" customWidth="1"/>
    <col min="3066" max="3066" width="30.125" style="117" customWidth="1"/>
    <col min="3067" max="3069" width="18" style="117" customWidth="1"/>
    <col min="3070" max="3074" width="9.125" style="117" hidden="1" customWidth="1"/>
    <col min="3075" max="3317" width="9.125" style="117"/>
    <col min="3318" max="3318" width="30.125" style="117" customWidth="1"/>
    <col min="3319" max="3321" width="16.625" style="117" customWidth="1"/>
    <col min="3322" max="3322" width="30.125" style="117" customWidth="1"/>
    <col min="3323" max="3325" width="18" style="117" customWidth="1"/>
    <col min="3326" max="3330" width="9.125" style="117" hidden="1" customWidth="1"/>
    <col min="3331" max="3573" width="9.125" style="117"/>
    <col min="3574" max="3574" width="30.125" style="117" customWidth="1"/>
    <col min="3575" max="3577" width="16.625" style="117" customWidth="1"/>
    <col min="3578" max="3578" width="30.125" style="117" customWidth="1"/>
    <col min="3579" max="3581" width="18" style="117" customWidth="1"/>
    <col min="3582" max="3586" width="9.125" style="117" hidden="1" customWidth="1"/>
    <col min="3587" max="3829" width="9.125" style="117"/>
    <col min="3830" max="3830" width="30.125" style="117" customWidth="1"/>
    <col min="3831" max="3833" width="16.625" style="117" customWidth="1"/>
    <col min="3834" max="3834" width="30.125" style="117" customWidth="1"/>
    <col min="3835" max="3837" width="18" style="117" customWidth="1"/>
    <col min="3838" max="3842" width="9.125" style="117" hidden="1" customWidth="1"/>
    <col min="3843" max="4085" width="9.125" style="117"/>
    <col min="4086" max="4086" width="30.125" style="117" customWidth="1"/>
    <col min="4087" max="4089" width="16.625" style="117" customWidth="1"/>
    <col min="4090" max="4090" width="30.125" style="117" customWidth="1"/>
    <col min="4091" max="4093" width="18" style="117" customWidth="1"/>
    <col min="4094" max="4098" width="9.125" style="117" hidden="1" customWidth="1"/>
    <col min="4099" max="4341" width="9.125" style="117"/>
    <col min="4342" max="4342" width="30.125" style="117" customWidth="1"/>
    <col min="4343" max="4345" width="16.625" style="117" customWidth="1"/>
    <col min="4346" max="4346" width="30.125" style="117" customWidth="1"/>
    <col min="4347" max="4349" width="18" style="117" customWidth="1"/>
    <col min="4350" max="4354" width="9.125" style="117" hidden="1" customWidth="1"/>
    <col min="4355" max="4597" width="9.125" style="117"/>
    <col min="4598" max="4598" width="30.125" style="117" customWidth="1"/>
    <col min="4599" max="4601" width="16.625" style="117" customWidth="1"/>
    <col min="4602" max="4602" width="30.125" style="117" customWidth="1"/>
    <col min="4603" max="4605" width="18" style="117" customWidth="1"/>
    <col min="4606" max="4610" width="9.125" style="117" hidden="1" customWidth="1"/>
    <col min="4611" max="4853" width="9.125" style="117"/>
    <col min="4854" max="4854" width="30.125" style="117" customWidth="1"/>
    <col min="4855" max="4857" width="16.625" style="117" customWidth="1"/>
    <col min="4858" max="4858" width="30.125" style="117" customWidth="1"/>
    <col min="4859" max="4861" width="18" style="117" customWidth="1"/>
    <col min="4862" max="4866" width="9.125" style="117" hidden="1" customWidth="1"/>
    <col min="4867" max="5109" width="9.125" style="117"/>
    <col min="5110" max="5110" width="30.125" style="117" customWidth="1"/>
    <col min="5111" max="5113" width="16.625" style="117" customWidth="1"/>
    <col min="5114" max="5114" width="30.125" style="117" customWidth="1"/>
    <col min="5115" max="5117" width="18" style="117" customWidth="1"/>
    <col min="5118" max="5122" width="9.125" style="117" hidden="1" customWidth="1"/>
    <col min="5123" max="5365" width="9.125" style="117"/>
    <col min="5366" max="5366" width="30.125" style="117" customWidth="1"/>
    <col min="5367" max="5369" width="16.625" style="117" customWidth="1"/>
    <col min="5370" max="5370" width="30.125" style="117" customWidth="1"/>
    <col min="5371" max="5373" width="18" style="117" customWidth="1"/>
    <col min="5374" max="5378" width="9.125" style="117" hidden="1" customWidth="1"/>
    <col min="5379" max="5621" width="9.125" style="117"/>
    <col min="5622" max="5622" width="30.125" style="117" customWidth="1"/>
    <col min="5623" max="5625" width="16.625" style="117" customWidth="1"/>
    <col min="5626" max="5626" width="30.125" style="117" customWidth="1"/>
    <col min="5627" max="5629" width="18" style="117" customWidth="1"/>
    <col min="5630" max="5634" width="9.125" style="117" hidden="1" customWidth="1"/>
    <col min="5635" max="5877" width="9.125" style="117"/>
    <col min="5878" max="5878" width="30.125" style="117" customWidth="1"/>
    <col min="5879" max="5881" width="16.625" style="117" customWidth="1"/>
    <col min="5882" max="5882" width="30.125" style="117" customWidth="1"/>
    <col min="5883" max="5885" width="18" style="117" customWidth="1"/>
    <col min="5886" max="5890" width="9.125" style="117" hidden="1" customWidth="1"/>
    <col min="5891" max="6133" width="9.125" style="117"/>
    <col min="6134" max="6134" width="30.125" style="117" customWidth="1"/>
    <col min="6135" max="6137" width="16.625" style="117" customWidth="1"/>
    <col min="6138" max="6138" width="30.125" style="117" customWidth="1"/>
    <col min="6139" max="6141" width="18" style="117" customWidth="1"/>
    <col min="6142" max="6146" width="9.125" style="117" hidden="1" customWidth="1"/>
    <col min="6147" max="6389" width="9.125" style="117"/>
    <col min="6390" max="6390" width="30.125" style="117" customWidth="1"/>
    <col min="6391" max="6393" width="16.625" style="117" customWidth="1"/>
    <col min="6394" max="6394" width="30.125" style="117" customWidth="1"/>
    <col min="6395" max="6397" width="18" style="117" customWidth="1"/>
    <col min="6398" max="6402" width="9.125" style="117" hidden="1" customWidth="1"/>
    <col min="6403" max="6645" width="9.125" style="117"/>
    <col min="6646" max="6646" width="30.125" style="117" customWidth="1"/>
    <col min="6647" max="6649" width="16.625" style="117" customWidth="1"/>
    <col min="6650" max="6650" width="30.125" style="117" customWidth="1"/>
    <col min="6651" max="6653" width="18" style="117" customWidth="1"/>
    <col min="6654" max="6658" width="9.125" style="117" hidden="1" customWidth="1"/>
    <col min="6659" max="6901" width="9.125" style="117"/>
    <col min="6902" max="6902" width="30.125" style="117" customWidth="1"/>
    <col min="6903" max="6905" width="16.625" style="117" customWidth="1"/>
    <col min="6906" max="6906" width="30.125" style="117" customWidth="1"/>
    <col min="6907" max="6909" width="18" style="117" customWidth="1"/>
    <col min="6910" max="6914" width="9.125" style="117" hidden="1" customWidth="1"/>
    <col min="6915" max="7157" width="9.125" style="117"/>
    <col min="7158" max="7158" width="30.125" style="117" customWidth="1"/>
    <col min="7159" max="7161" width="16.625" style="117" customWidth="1"/>
    <col min="7162" max="7162" width="30.125" style="117" customWidth="1"/>
    <col min="7163" max="7165" width="18" style="117" customWidth="1"/>
    <col min="7166" max="7170" width="9.125" style="117" hidden="1" customWidth="1"/>
    <col min="7171" max="7413" width="9.125" style="117"/>
    <col min="7414" max="7414" width="30.125" style="117" customWidth="1"/>
    <col min="7415" max="7417" width="16.625" style="117" customWidth="1"/>
    <col min="7418" max="7418" width="30.125" style="117" customWidth="1"/>
    <col min="7419" max="7421" width="18" style="117" customWidth="1"/>
    <col min="7422" max="7426" width="9.125" style="117" hidden="1" customWidth="1"/>
    <col min="7427" max="7669" width="9.125" style="117"/>
    <col min="7670" max="7670" width="30.125" style="117" customWidth="1"/>
    <col min="7671" max="7673" width="16.625" style="117" customWidth="1"/>
    <col min="7674" max="7674" width="30.125" style="117" customWidth="1"/>
    <col min="7675" max="7677" width="18" style="117" customWidth="1"/>
    <col min="7678" max="7682" width="9.125" style="117" hidden="1" customWidth="1"/>
    <col min="7683" max="7925" width="9.125" style="117"/>
    <col min="7926" max="7926" width="30.125" style="117" customWidth="1"/>
    <col min="7927" max="7929" width="16.625" style="117" customWidth="1"/>
    <col min="7930" max="7930" width="30.125" style="117" customWidth="1"/>
    <col min="7931" max="7933" width="18" style="117" customWidth="1"/>
    <col min="7934" max="7938" width="9.125" style="117" hidden="1" customWidth="1"/>
    <col min="7939" max="8181" width="9.125" style="117"/>
    <col min="8182" max="8182" width="30.125" style="117" customWidth="1"/>
    <col min="8183" max="8185" width="16.625" style="117" customWidth="1"/>
    <col min="8186" max="8186" width="30.125" style="117" customWidth="1"/>
    <col min="8187" max="8189" width="18" style="117" customWidth="1"/>
    <col min="8190" max="8194" width="9.125" style="117" hidden="1" customWidth="1"/>
    <col min="8195" max="8437" width="9.125" style="117"/>
    <col min="8438" max="8438" width="30.125" style="117" customWidth="1"/>
    <col min="8439" max="8441" width="16.625" style="117" customWidth="1"/>
    <col min="8442" max="8442" width="30.125" style="117" customWidth="1"/>
    <col min="8443" max="8445" width="18" style="117" customWidth="1"/>
    <col min="8446" max="8450" width="9.125" style="117" hidden="1" customWidth="1"/>
    <col min="8451" max="8693" width="9.125" style="117"/>
    <col min="8694" max="8694" width="30.125" style="117" customWidth="1"/>
    <col min="8695" max="8697" width="16.625" style="117" customWidth="1"/>
    <col min="8698" max="8698" width="30.125" style="117" customWidth="1"/>
    <col min="8699" max="8701" width="18" style="117" customWidth="1"/>
    <col min="8702" max="8706" width="9.125" style="117" hidden="1" customWidth="1"/>
    <col min="8707" max="8949" width="9.125" style="117"/>
    <col min="8950" max="8950" width="30.125" style="117" customWidth="1"/>
    <col min="8951" max="8953" width="16.625" style="117" customWidth="1"/>
    <col min="8954" max="8954" width="30.125" style="117" customWidth="1"/>
    <col min="8955" max="8957" width="18" style="117" customWidth="1"/>
    <col min="8958" max="8962" width="9.125" style="117" hidden="1" customWidth="1"/>
    <col min="8963" max="9205" width="9.125" style="117"/>
    <col min="9206" max="9206" width="30.125" style="117" customWidth="1"/>
    <col min="9207" max="9209" width="16.625" style="117" customWidth="1"/>
    <col min="9210" max="9210" width="30.125" style="117" customWidth="1"/>
    <col min="9211" max="9213" width="18" style="117" customWidth="1"/>
    <col min="9214" max="9218" width="9.125" style="117" hidden="1" customWidth="1"/>
    <col min="9219" max="9461" width="9.125" style="117"/>
    <col min="9462" max="9462" width="30.125" style="117" customWidth="1"/>
    <col min="9463" max="9465" width="16.625" style="117" customWidth="1"/>
    <col min="9466" max="9466" width="30.125" style="117" customWidth="1"/>
    <col min="9467" max="9469" width="18" style="117" customWidth="1"/>
    <col min="9470" max="9474" width="9.125" style="117" hidden="1" customWidth="1"/>
    <col min="9475" max="9717" width="9.125" style="117"/>
    <col min="9718" max="9718" width="30.125" style="117" customWidth="1"/>
    <col min="9719" max="9721" width="16.625" style="117" customWidth="1"/>
    <col min="9722" max="9722" width="30.125" style="117" customWidth="1"/>
    <col min="9723" max="9725" width="18" style="117" customWidth="1"/>
    <col min="9726" max="9730" width="9.125" style="117" hidden="1" customWidth="1"/>
    <col min="9731" max="9973" width="9.125" style="117"/>
    <col min="9974" max="9974" width="30.125" style="117" customWidth="1"/>
    <col min="9975" max="9977" width="16.625" style="117" customWidth="1"/>
    <col min="9978" max="9978" width="30.125" style="117" customWidth="1"/>
    <col min="9979" max="9981" width="18" style="117" customWidth="1"/>
    <col min="9982" max="9986" width="9.125" style="117" hidden="1" customWidth="1"/>
    <col min="9987" max="10229" width="9.125" style="117"/>
    <col min="10230" max="10230" width="30.125" style="117" customWidth="1"/>
    <col min="10231" max="10233" width="16.625" style="117" customWidth="1"/>
    <col min="10234" max="10234" width="30.125" style="117" customWidth="1"/>
    <col min="10235" max="10237" width="18" style="117" customWidth="1"/>
    <col min="10238" max="10242" width="9.125" style="117" hidden="1" customWidth="1"/>
    <col min="10243" max="10485" width="9.125" style="117"/>
    <col min="10486" max="10486" width="30.125" style="117" customWidth="1"/>
    <col min="10487" max="10489" width="16.625" style="117" customWidth="1"/>
    <col min="10490" max="10490" width="30.125" style="117" customWidth="1"/>
    <col min="10491" max="10493" width="18" style="117" customWidth="1"/>
    <col min="10494" max="10498" width="9.125" style="117" hidden="1" customWidth="1"/>
    <col min="10499" max="10741" width="9.125" style="117"/>
    <col min="10742" max="10742" width="30.125" style="117" customWidth="1"/>
    <col min="10743" max="10745" width="16.625" style="117" customWidth="1"/>
    <col min="10746" max="10746" width="30.125" style="117" customWidth="1"/>
    <col min="10747" max="10749" width="18" style="117" customWidth="1"/>
    <col min="10750" max="10754" width="9.125" style="117" hidden="1" customWidth="1"/>
    <col min="10755" max="10997" width="9.125" style="117"/>
    <col min="10998" max="10998" width="30.125" style="117" customWidth="1"/>
    <col min="10999" max="11001" width="16.625" style="117" customWidth="1"/>
    <col min="11002" max="11002" width="30.125" style="117" customWidth="1"/>
    <col min="11003" max="11005" width="18" style="117" customWidth="1"/>
    <col min="11006" max="11010" width="9.125" style="117" hidden="1" customWidth="1"/>
    <col min="11011" max="11253" width="9.125" style="117"/>
    <col min="11254" max="11254" width="30.125" style="117" customWidth="1"/>
    <col min="11255" max="11257" width="16.625" style="117" customWidth="1"/>
    <col min="11258" max="11258" width="30.125" style="117" customWidth="1"/>
    <col min="11259" max="11261" width="18" style="117" customWidth="1"/>
    <col min="11262" max="11266" width="9.125" style="117" hidden="1" customWidth="1"/>
    <col min="11267" max="11509" width="9.125" style="117"/>
    <col min="11510" max="11510" width="30.125" style="117" customWidth="1"/>
    <col min="11511" max="11513" width="16.625" style="117" customWidth="1"/>
    <col min="11514" max="11514" width="30.125" style="117" customWidth="1"/>
    <col min="11515" max="11517" width="18" style="117" customWidth="1"/>
    <col min="11518" max="11522" width="9.125" style="117" hidden="1" customWidth="1"/>
    <col min="11523" max="11765" width="9.125" style="117"/>
    <col min="11766" max="11766" width="30.125" style="117" customWidth="1"/>
    <col min="11767" max="11769" width="16.625" style="117" customWidth="1"/>
    <col min="11770" max="11770" width="30.125" style="117" customWidth="1"/>
    <col min="11771" max="11773" width="18" style="117" customWidth="1"/>
    <col min="11774" max="11778" width="9.125" style="117" hidden="1" customWidth="1"/>
    <col min="11779" max="12021" width="9.125" style="117"/>
    <col min="12022" max="12022" width="30.125" style="117" customWidth="1"/>
    <col min="12023" max="12025" width="16.625" style="117" customWidth="1"/>
    <col min="12026" max="12026" width="30.125" style="117" customWidth="1"/>
    <col min="12027" max="12029" width="18" style="117" customWidth="1"/>
    <col min="12030" max="12034" width="9.125" style="117" hidden="1" customWidth="1"/>
    <col min="12035" max="12277" width="9.125" style="117"/>
    <col min="12278" max="12278" width="30.125" style="117" customWidth="1"/>
    <col min="12279" max="12281" width="16.625" style="117" customWidth="1"/>
    <col min="12282" max="12282" width="30.125" style="117" customWidth="1"/>
    <col min="12283" max="12285" width="18" style="117" customWidth="1"/>
    <col min="12286" max="12290" width="9.125" style="117" hidden="1" customWidth="1"/>
    <col min="12291" max="12533" width="9.125" style="117"/>
    <col min="12534" max="12534" width="30.125" style="117" customWidth="1"/>
    <col min="12535" max="12537" width="16.625" style="117" customWidth="1"/>
    <col min="12538" max="12538" width="30.125" style="117" customWidth="1"/>
    <col min="12539" max="12541" width="18" style="117" customWidth="1"/>
    <col min="12542" max="12546" width="9.125" style="117" hidden="1" customWidth="1"/>
    <col min="12547" max="12789" width="9.125" style="117"/>
    <col min="12790" max="12790" width="30.125" style="117" customWidth="1"/>
    <col min="12791" max="12793" width="16.625" style="117" customWidth="1"/>
    <col min="12794" max="12794" width="30.125" style="117" customWidth="1"/>
    <col min="12795" max="12797" width="18" style="117" customWidth="1"/>
    <col min="12798" max="12802" width="9.125" style="117" hidden="1" customWidth="1"/>
    <col min="12803" max="13045" width="9.125" style="117"/>
    <col min="13046" max="13046" width="30.125" style="117" customWidth="1"/>
    <col min="13047" max="13049" width="16.625" style="117" customWidth="1"/>
    <col min="13050" max="13050" width="30.125" style="117" customWidth="1"/>
    <col min="13051" max="13053" width="18" style="117" customWidth="1"/>
    <col min="13054" max="13058" width="9.125" style="117" hidden="1" customWidth="1"/>
    <col min="13059" max="13301" width="9.125" style="117"/>
    <col min="13302" max="13302" width="30.125" style="117" customWidth="1"/>
    <col min="13303" max="13305" width="16.625" style="117" customWidth="1"/>
    <col min="13306" max="13306" width="30.125" style="117" customWidth="1"/>
    <col min="13307" max="13309" width="18" style="117" customWidth="1"/>
    <col min="13310" max="13314" width="9.125" style="117" hidden="1" customWidth="1"/>
    <col min="13315" max="13557" width="9.125" style="117"/>
    <col min="13558" max="13558" width="30.125" style="117" customWidth="1"/>
    <col min="13559" max="13561" width="16.625" style="117" customWidth="1"/>
    <col min="13562" max="13562" width="30.125" style="117" customWidth="1"/>
    <col min="13563" max="13565" width="18" style="117" customWidth="1"/>
    <col min="13566" max="13570" width="9.125" style="117" hidden="1" customWidth="1"/>
    <col min="13571" max="13813" width="9.125" style="117"/>
    <col min="13814" max="13814" width="30.125" style="117" customWidth="1"/>
    <col min="13815" max="13817" width="16.625" style="117" customWidth="1"/>
    <col min="13818" max="13818" width="30.125" style="117" customWidth="1"/>
    <col min="13819" max="13821" width="18" style="117" customWidth="1"/>
    <col min="13822" max="13826" width="9.125" style="117" hidden="1" customWidth="1"/>
    <col min="13827" max="14069" width="9.125" style="117"/>
    <col min="14070" max="14070" width="30.125" style="117" customWidth="1"/>
    <col min="14071" max="14073" width="16.625" style="117" customWidth="1"/>
    <col min="14074" max="14074" width="30.125" style="117" customWidth="1"/>
    <col min="14075" max="14077" width="18" style="117" customWidth="1"/>
    <col min="14078" max="14082" width="9.125" style="117" hidden="1" customWidth="1"/>
    <col min="14083" max="14325" width="9.125" style="117"/>
    <col min="14326" max="14326" width="30.125" style="117" customWidth="1"/>
    <col min="14327" max="14329" width="16.625" style="117" customWidth="1"/>
    <col min="14330" max="14330" width="30.125" style="117" customWidth="1"/>
    <col min="14331" max="14333" width="18" style="117" customWidth="1"/>
    <col min="14334" max="14338" width="9.125" style="117" hidden="1" customWidth="1"/>
    <col min="14339" max="14581" width="9.125" style="117"/>
    <col min="14582" max="14582" width="30.125" style="117" customWidth="1"/>
    <col min="14583" max="14585" width="16.625" style="117" customWidth="1"/>
    <col min="14586" max="14586" width="30.125" style="117" customWidth="1"/>
    <col min="14587" max="14589" width="18" style="117" customWidth="1"/>
    <col min="14590" max="14594" width="9.125" style="117" hidden="1" customWidth="1"/>
    <col min="14595" max="14837" width="9.125" style="117"/>
    <col min="14838" max="14838" width="30.125" style="117" customWidth="1"/>
    <col min="14839" max="14841" width="16.625" style="117" customWidth="1"/>
    <col min="14842" max="14842" width="30.125" style="117" customWidth="1"/>
    <col min="14843" max="14845" width="18" style="117" customWidth="1"/>
    <col min="14846" max="14850" width="9.125" style="117" hidden="1" customWidth="1"/>
    <col min="14851" max="15093" width="9.125" style="117"/>
    <col min="15094" max="15094" width="30.125" style="117" customWidth="1"/>
    <col min="15095" max="15097" width="16.625" style="117" customWidth="1"/>
    <col min="15098" max="15098" width="30.125" style="117" customWidth="1"/>
    <col min="15099" max="15101" width="18" style="117" customWidth="1"/>
    <col min="15102" max="15106" width="9.125" style="117" hidden="1" customWidth="1"/>
    <col min="15107" max="15349" width="9.125" style="117"/>
    <col min="15350" max="15350" width="30.125" style="117" customWidth="1"/>
    <col min="15351" max="15353" width="16.625" style="117" customWidth="1"/>
    <col min="15354" max="15354" width="30.125" style="117" customWidth="1"/>
    <col min="15355" max="15357" width="18" style="117" customWidth="1"/>
    <col min="15358" max="15362" width="9.125" style="117" hidden="1" customWidth="1"/>
    <col min="15363" max="15605" width="9.125" style="117"/>
    <col min="15606" max="15606" width="30.125" style="117" customWidth="1"/>
    <col min="15607" max="15609" width="16.625" style="117" customWidth="1"/>
    <col min="15610" max="15610" width="30.125" style="117" customWidth="1"/>
    <col min="15611" max="15613" width="18" style="117" customWidth="1"/>
    <col min="15614" max="15618" width="9.125" style="117" hidden="1" customWidth="1"/>
    <col min="15619" max="15861" width="9.125" style="117"/>
    <col min="15862" max="15862" width="30.125" style="117" customWidth="1"/>
    <col min="15863" max="15865" width="16.625" style="117" customWidth="1"/>
    <col min="15866" max="15866" width="30.125" style="117" customWidth="1"/>
    <col min="15867" max="15869" width="18" style="117" customWidth="1"/>
    <col min="15870" max="15874" width="9.125" style="117" hidden="1" customWidth="1"/>
    <col min="15875" max="16117" width="9.125" style="117"/>
    <col min="16118" max="16118" width="30.125" style="117" customWidth="1"/>
    <col min="16119" max="16121" width="16.625" style="117" customWidth="1"/>
    <col min="16122" max="16122" width="30.125" style="117" customWidth="1"/>
    <col min="16123" max="16125" width="18" style="117" customWidth="1"/>
    <col min="16126" max="16130" width="9.125" style="117" hidden="1" customWidth="1"/>
    <col min="16131" max="16384" width="9.125" style="117"/>
  </cols>
  <sheetData>
    <row r="1" s="112" customFormat="1" ht="19.5" customHeight="1" spans="1:3">
      <c r="A1" s="4" t="s">
        <v>342</v>
      </c>
      <c r="B1" s="113"/>
      <c r="C1" s="113"/>
    </row>
    <row r="2" s="113" customFormat="1" ht="20.25" spans="1:4">
      <c r="A2" s="68" t="s">
        <v>343</v>
      </c>
      <c r="B2" s="68"/>
      <c r="C2" s="108"/>
      <c r="D2" s="68"/>
    </row>
    <row r="3" s="114" customFormat="1" ht="19.5" customHeight="1" spans="1:4">
      <c r="A3" s="118"/>
      <c r="B3" s="118"/>
      <c r="C3" s="118"/>
      <c r="D3" s="119" t="s">
        <v>63</v>
      </c>
    </row>
    <row r="4" s="114" customFormat="1" ht="50.1" customHeight="1" spans="1:4">
      <c r="A4" s="130" t="s">
        <v>64</v>
      </c>
      <c r="B4" s="131" t="s">
        <v>66</v>
      </c>
      <c r="C4" s="131" t="s">
        <v>317</v>
      </c>
      <c r="D4" s="132" t="s">
        <v>318</v>
      </c>
    </row>
    <row r="5" s="115" customFormat="1" ht="24.95" customHeight="1" spans="1:4">
      <c r="A5" s="121" t="s">
        <v>68</v>
      </c>
      <c r="B5" s="109"/>
      <c r="C5" s="98"/>
      <c r="D5" s="99"/>
    </row>
    <row r="6" s="115" customFormat="1" ht="24.95" customHeight="1" spans="1:4">
      <c r="A6" s="123" t="s">
        <v>235</v>
      </c>
      <c r="B6" s="110"/>
      <c r="C6" s="128"/>
      <c r="D6" s="102"/>
    </row>
    <row r="7" s="115" customFormat="1" ht="24.95" customHeight="1" spans="1:4">
      <c r="A7" s="123" t="s">
        <v>236</v>
      </c>
      <c r="B7" s="110"/>
      <c r="C7" s="128"/>
      <c r="D7" s="127"/>
    </row>
    <row r="8" s="115" customFormat="1" ht="24.95" customHeight="1" spans="1:4">
      <c r="A8" s="123" t="s">
        <v>237</v>
      </c>
      <c r="B8" s="110"/>
      <c r="C8" s="128"/>
      <c r="D8" s="127"/>
    </row>
    <row r="9" s="115" customFormat="1" ht="24.95" customHeight="1" spans="1:4">
      <c r="A9" s="123" t="s">
        <v>238</v>
      </c>
      <c r="B9" s="110"/>
      <c r="C9" s="128"/>
      <c r="D9" s="127"/>
    </row>
    <row r="10" s="115" customFormat="1" ht="24.95" customHeight="1" spans="1:4">
      <c r="A10" s="123" t="s">
        <v>239</v>
      </c>
      <c r="B10" s="110"/>
      <c r="C10" s="128"/>
      <c r="D10" s="102"/>
    </row>
    <row r="11" s="115" customFormat="1" ht="24.95" customHeight="1" spans="1:4">
      <c r="A11" s="123" t="s">
        <v>240</v>
      </c>
      <c r="B11" s="110"/>
      <c r="C11" s="128"/>
      <c r="D11" s="127"/>
    </row>
    <row r="12" s="116" customFormat="1" ht="24.95" customHeight="1" spans="1:4">
      <c r="A12" s="123" t="s">
        <v>241</v>
      </c>
      <c r="B12" s="110"/>
      <c r="C12" s="101"/>
      <c r="D12" s="102"/>
    </row>
    <row r="13" s="117" customFormat="1" ht="24.95" customHeight="1" spans="1:4">
      <c r="A13" s="123" t="s">
        <v>242</v>
      </c>
      <c r="B13" s="110"/>
      <c r="C13" s="128"/>
      <c r="D13" s="127"/>
    </row>
    <row r="14" ht="24.95" customHeight="1" spans="1:4">
      <c r="A14" s="123" t="s">
        <v>243</v>
      </c>
      <c r="B14" s="110"/>
      <c r="C14" s="128"/>
      <c r="D14" s="127"/>
    </row>
    <row r="15" ht="24.95" customHeight="1" spans="1:4">
      <c r="A15" s="123" t="s">
        <v>244</v>
      </c>
      <c r="B15" s="110"/>
      <c r="C15" s="128"/>
      <c r="D15" s="127"/>
    </row>
    <row r="16" ht="24.95" customHeight="1" spans="1:4">
      <c r="A16" s="123" t="s">
        <v>245</v>
      </c>
      <c r="B16" s="110"/>
      <c r="C16" s="128"/>
      <c r="D16" s="127"/>
    </row>
    <row r="17" ht="35.25" customHeight="1" spans="1:4">
      <c r="A17" s="123" t="s">
        <v>246</v>
      </c>
      <c r="B17" s="110"/>
      <c r="C17" s="128"/>
      <c r="D17" s="127"/>
    </row>
    <row r="18" ht="24.95" customHeight="1" spans="1:4">
      <c r="A18" s="123" t="s">
        <v>247</v>
      </c>
      <c r="B18" s="110"/>
      <c r="C18" s="101"/>
      <c r="D18" s="102"/>
    </row>
  </sheetData>
  <mergeCells count="1">
    <mergeCell ref="A2:D2"/>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C12" sqref="C12"/>
    </sheetView>
  </sheetViews>
  <sheetFormatPr defaultColWidth="9.125" defaultRowHeight="14.25"/>
  <cols>
    <col min="1" max="1" width="35.625" style="117" customWidth="1"/>
    <col min="2" max="4" width="15.625" style="117" customWidth="1"/>
    <col min="5" max="5" width="10.375" style="117"/>
    <col min="6" max="6" width="9.375" style="117"/>
    <col min="7" max="7" width="9.125" style="117"/>
    <col min="8" max="9" width="12.625" style="117"/>
    <col min="10" max="246" width="9.125" style="117"/>
    <col min="247" max="247" width="30.125" style="117" customWidth="1"/>
    <col min="248" max="250" width="16.625" style="117" customWidth="1"/>
    <col min="251" max="251" width="30.125" style="117" customWidth="1"/>
    <col min="252" max="254" width="18" style="117" customWidth="1"/>
    <col min="255" max="259" width="9.125" style="117" hidden="1" customWidth="1"/>
    <col min="260" max="502" width="9.125" style="117"/>
    <col min="503" max="503" width="30.125" style="117" customWidth="1"/>
    <col min="504" max="506" width="16.625" style="117" customWidth="1"/>
    <col min="507" max="507" width="30.125" style="117" customWidth="1"/>
    <col min="508" max="510" width="18" style="117" customWidth="1"/>
    <col min="511" max="515" width="9.125" style="117" hidden="1" customWidth="1"/>
    <col min="516" max="758" width="9.125" style="117"/>
    <col min="759" max="759" width="30.125" style="117" customWidth="1"/>
    <col min="760" max="762" width="16.625" style="117" customWidth="1"/>
    <col min="763" max="763" width="30.125" style="117" customWidth="1"/>
    <col min="764" max="766" width="18" style="117" customWidth="1"/>
    <col min="767" max="771" width="9.125" style="117" hidden="1" customWidth="1"/>
    <col min="772" max="1014" width="9.125" style="117"/>
    <col min="1015" max="1015" width="30.125" style="117" customWidth="1"/>
    <col min="1016" max="1018" width="16.625" style="117" customWidth="1"/>
    <col min="1019" max="1019" width="30.125" style="117" customWidth="1"/>
    <col min="1020" max="1022" width="18" style="117" customWidth="1"/>
    <col min="1023" max="1027" width="9.125" style="117" hidden="1" customWidth="1"/>
    <col min="1028" max="1270" width="9.125" style="117"/>
    <col min="1271" max="1271" width="30.125" style="117" customWidth="1"/>
    <col min="1272" max="1274" width="16.625" style="117" customWidth="1"/>
    <col min="1275" max="1275" width="30.125" style="117" customWidth="1"/>
    <col min="1276" max="1278" width="18" style="117" customWidth="1"/>
    <col min="1279" max="1283" width="9.125" style="117" hidden="1" customWidth="1"/>
    <col min="1284" max="1526" width="9.125" style="117"/>
    <col min="1527" max="1527" width="30.125" style="117" customWidth="1"/>
    <col min="1528" max="1530" width="16.625" style="117" customWidth="1"/>
    <col min="1531" max="1531" width="30.125" style="117" customWidth="1"/>
    <col min="1532" max="1534" width="18" style="117" customWidth="1"/>
    <col min="1535" max="1539" width="9.125" style="117" hidden="1" customWidth="1"/>
    <col min="1540" max="1782" width="9.125" style="117"/>
    <col min="1783" max="1783" width="30.125" style="117" customWidth="1"/>
    <col min="1784" max="1786" width="16.625" style="117" customWidth="1"/>
    <col min="1787" max="1787" width="30.125" style="117" customWidth="1"/>
    <col min="1788" max="1790" width="18" style="117" customWidth="1"/>
    <col min="1791" max="1795" width="9.125" style="117" hidden="1" customWidth="1"/>
    <col min="1796" max="2038" width="9.125" style="117"/>
    <col min="2039" max="2039" width="30.125" style="117" customWidth="1"/>
    <col min="2040" max="2042" width="16.625" style="117" customWidth="1"/>
    <col min="2043" max="2043" width="30.125" style="117" customWidth="1"/>
    <col min="2044" max="2046" width="18" style="117" customWidth="1"/>
    <col min="2047" max="2051" width="9.125" style="117" hidden="1" customWidth="1"/>
    <col min="2052" max="2294" width="9.125" style="117"/>
    <col min="2295" max="2295" width="30.125" style="117" customWidth="1"/>
    <col min="2296" max="2298" width="16.625" style="117" customWidth="1"/>
    <col min="2299" max="2299" width="30.125" style="117" customWidth="1"/>
    <col min="2300" max="2302" width="18" style="117" customWidth="1"/>
    <col min="2303" max="2307" width="9.125" style="117" hidden="1" customWidth="1"/>
    <col min="2308" max="2550" width="9.125" style="117"/>
    <col min="2551" max="2551" width="30.125" style="117" customWidth="1"/>
    <col min="2552" max="2554" width="16.625" style="117" customWidth="1"/>
    <col min="2555" max="2555" width="30.125" style="117" customWidth="1"/>
    <col min="2556" max="2558" width="18" style="117" customWidth="1"/>
    <col min="2559" max="2563" width="9.125" style="117" hidden="1" customWidth="1"/>
    <col min="2564" max="2806" width="9.125" style="117"/>
    <col min="2807" max="2807" width="30.125" style="117" customWidth="1"/>
    <col min="2808" max="2810" width="16.625" style="117" customWidth="1"/>
    <col min="2811" max="2811" width="30.125" style="117" customWidth="1"/>
    <col min="2812" max="2814" width="18" style="117" customWidth="1"/>
    <col min="2815" max="2819" width="9.125" style="117" hidden="1" customWidth="1"/>
    <col min="2820" max="3062" width="9.125" style="117"/>
    <col min="3063" max="3063" width="30.125" style="117" customWidth="1"/>
    <col min="3064" max="3066" width="16.625" style="117" customWidth="1"/>
    <col min="3067" max="3067" width="30.125" style="117" customWidth="1"/>
    <col min="3068" max="3070" width="18" style="117" customWidth="1"/>
    <col min="3071" max="3075" width="9.125" style="117" hidden="1" customWidth="1"/>
    <col min="3076" max="3318" width="9.125" style="117"/>
    <col min="3319" max="3319" width="30.125" style="117" customWidth="1"/>
    <col min="3320" max="3322" width="16.625" style="117" customWidth="1"/>
    <col min="3323" max="3323" width="30.125" style="117" customWidth="1"/>
    <col min="3324" max="3326" width="18" style="117" customWidth="1"/>
    <col min="3327" max="3331" width="9.125" style="117" hidden="1" customWidth="1"/>
    <col min="3332" max="3574" width="9.125" style="117"/>
    <col min="3575" max="3575" width="30.125" style="117" customWidth="1"/>
    <col min="3576" max="3578" width="16.625" style="117" customWidth="1"/>
    <col min="3579" max="3579" width="30.125" style="117" customWidth="1"/>
    <col min="3580" max="3582" width="18" style="117" customWidth="1"/>
    <col min="3583" max="3587" width="9.125" style="117" hidden="1" customWidth="1"/>
    <col min="3588" max="3830" width="9.125" style="117"/>
    <col min="3831" max="3831" width="30.125" style="117" customWidth="1"/>
    <col min="3832" max="3834" width="16.625" style="117" customWidth="1"/>
    <col min="3835" max="3835" width="30.125" style="117" customWidth="1"/>
    <col min="3836" max="3838" width="18" style="117" customWidth="1"/>
    <col min="3839" max="3843" width="9.125" style="117" hidden="1" customWidth="1"/>
    <col min="3844" max="4086" width="9.125" style="117"/>
    <col min="4087" max="4087" width="30.125" style="117" customWidth="1"/>
    <col min="4088" max="4090" width="16.625" style="117" customWidth="1"/>
    <col min="4091" max="4091" width="30.125" style="117" customWidth="1"/>
    <col min="4092" max="4094" width="18" style="117" customWidth="1"/>
    <col min="4095" max="4099" width="9.125" style="117" hidden="1" customWidth="1"/>
    <col min="4100" max="4342" width="9.125" style="117"/>
    <col min="4343" max="4343" width="30.125" style="117" customWidth="1"/>
    <col min="4344" max="4346" width="16.625" style="117" customWidth="1"/>
    <col min="4347" max="4347" width="30.125" style="117" customWidth="1"/>
    <col min="4348" max="4350" width="18" style="117" customWidth="1"/>
    <col min="4351" max="4355" width="9.125" style="117" hidden="1" customWidth="1"/>
    <col min="4356" max="4598" width="9.125" style="117"/>
    <col min="4599" max="4599" width="30.125" style="117" customWidth="1"/>
    <col min="4600" max="4602" width="16.625" style="117" customWidth="1"/>
    <col min="4603" max="4603" width="30.125" style="117" customWidth="1"/>
    <col min="4604" max="4606" width="18" style="117" customWidth="1"/>
    <col min="4607" max="4611" width="9.125" style="117" hidden="1" customWidth="1"/>
    <col min="4612" max="4854" width="9.125" style="117"/>
    <col min="4855" max="4855" width="30.125" style="117" customWidth="1"/>
    <col min="4856" max="4858" width="16.625" style="117" customWidth="1"/>
    <col min="4859" max="4859" width="30.125" style="117" customWidth="1"/>
    <col min="4860" max="4862" width="18" style="117" customWidth="1"/>
    <col min="4863" max="4867" width="9.125" style="117" hidden="1" customWidth="1"/>
    <col min="4868" max="5110" width="9.125" style="117"/>
    <col min="5111" max="5111" width="30.125" style="117" customWidth="1"/>
    <col min="5112" max="5114" width="16.625" style="117" customWidth="1"/>
    <col min="5115" max="5115" width="30.125" style="117" customWidth="1"/>
    <col min="5116" max="5118" width="18" style="117" customWidth="1"/>
    <col min="5119" max="5123" width="9.125" style="117" hidden="1" customWidth="1"/>
    <col min="5124" max="5366" width="9.125" style="117"/>
    <col min="5367" max="5367" width="30.125" style="117" customWidth="1"/>
    <col min="5368" max="5370" width="16.625" style="117" customWidth="1"/>
    <col min="5371" max="5371" width="30.125" style="117" customWidth="1"/>
    <col min="5372" max="5374" width="18" style="117" customWidth="1"/>
    <col min="5375" max="5379" width="9.125" style="117" hidden="1" customWidth="1"/>
    <col min="5380" max="5622" width="9.125" style="117"/>
    <col min="5623" max="5623" width="30.125" style="117" customWidth="1"/>
    <col min="5624" max="5626" width="16.625" style="117" customWidth="1"/>
    <col min="5627" max="5627" width="30.125" style="117" customWidth="1"/>
    <col min="5628" max="5630" width="18" style="117" customWidth="1"/>
    <col min="5631" max="5635" width="9.125" style="117" hidden="1" customWidth="1"/>
    <col min="5636" max="5878" width="9.125" style="117"/>
    <col min="5879" max="5879" width="30.125" style="117" customWidth="1"/>
    <col min="5880" max="5882" width="16.625" style="117" customWidth="1"/>
    <col min="5883" max="5883" width="30.125" style="117" customWidth="1"/>
    <col min="5884" max="5886" width="18" style="117" customWidth="1"/>
    <col min="5887" max="5891" width="9.125" style="117" hidden="1" customWidth="1"/>
    <col min="5892" max="6134" width="9.125" style="117"/>
    <col min="6135" max="6135" width="30.125" style="117" customWidth="1"/>
    <col min="6136" max="6138" width="16.625" style="117" customWidth="1"/>
    <col min="6139" max="6139" width="30.125" style="117" customWidth="1"/>
    <col min="6140" max="6142" width="18" style="117" customWidth="1"/>
    <col min="6143" max="6147" width="9.125" style="117" hidden="1" customWidth="1"/>
    <col min="6148" max="6390" width="9.125" style="117"/>
    <col min="6391" max="6391" width="30.125" style="117" customWidth="1"/>
    <col min="6392" max="6394" width="16.625" style="117" customWidth="1"/>
    <col min="6395" max="6395" width="30.125" style="117" customWidth="1"/>
    <col min="6396" max="6398" width="18" style="117" customWidth="1"/>
    <col min="6399" max="6403" width="9.125" style="117" hidden="1" customWidth="1"/>
    <col min="6404" max="6646" width="9.125" style="117"/>
    <col min="6647" max="6647" width="30.125" style="117" customWidth="1"/>
    <col min="6648" max="6650" width="16.625" style="117" customWidth="1"/>
    <col min="6651" max="6651" width="30.125" style="117" customWidth="1"/>
    <col min="6652" max="6654" width="18" style="117" customWidth="1"/>
    <col min="6655" max="6659" width="9.125" style="117" hidden="1" customWidth="1"/>
    <col min="6660" max="6902" width="9.125" style="117"/>
    <col min="6903" max="6903" width="30.125" style="117" customWidth="1"/>
    <col min="6904" max="6906" width="16.625" style="117" customWidth="1"/>
    <col min="6907" max="6907" width="30.125" style="117" customWidth="1"/>
    <col min="6908" max="6910" width="18" style="117" customWidth="1"/>
    <col min="6911" max="6915" width="9.125" style="117" hidden="1" customWidth="1"/>
    <col min="6916" max="7158" width="9.125" style="117"/>
    <col min="7159" max="7159" width="30.125" style="117" customWidth="1"/>
    <col min="7160" max="7162" width="16.625" style="117" customWidth="1"/>
    <col min="7163" max="7163" width="30.125" style="117" customWidth="1"/>
    <col min="7164" max="7166" width="18" style="117" customWidth="1"/>
    <col min="7167" max="7171" width="9.125" style="117" hidden="1" customWidth="1"/>
    <col min="7172" max="7414" width="9.125" style="117"/>
    <col min="7415" max="7415" width="30.125" style="117" customWidth="1"/>
    <col min="7416" max="7418" width="16.625" style="117" customWidth="1"/>
    <col min="7419" max="7419" width="30.125" style="117" customWidth="1"/>
    <col min="7420" max="7422" width="18" style="117" customWidth="1"/>
    <col min="7423" max="7427" width="9.125" style="117" hidden="1" customWidth="1"/>
    <col min="7428" max="7670" width="9.125" style="117"/>
    <col min="7671" max="7671" width="30.125" style="117" customWidth="1"/>
    <col min="7672" max="7674" width="16.625" style="117" customWidth="1"/>
    <col min="7675" max="7675" width="30.125" style="117" customWidth="1"/>
    <col min="7676" max="7678" width="18" style="117" customWidth="1"/>
    <col min="7679" max="7683" width="9.125" style="117" hidden="1" customWidth="1"/>
    <col min="7684" max="7926" width="9.125" style="117"/>
    <col min="7927" max="7927" width="30.125" style="117" customWidth="1"/>
    <col min="7928" max="7930" width="16.625" style="117" customWidth="1"/>
    <col min="7931" max="7931" width="30.125" style="117" customWidth="1"/>
    <col min="7932" max="7934" width="18" style="117" customWidth="1"/>
    <col min="7935" max="7939" width="9.125" style="117" hidden="1" customWidth="1"/>
    <col min="7940" max="8182" width="9.125" style="117"/>
    <col min="8183" max="8183" width="30.125" style="117" customWidth="1"/>
    <col min="8184" max="8186" width="16.625" style="117" customWidth="1"/>
    <col min="8187" max="8187" width="30.125" style="117" customWidth="1"/>
    <col min="8188" max="8190" width="18" style="117" customWidth="1"/>
    <col min="8191" max="8195" width="9.125" style="117" hidden="1" customWidth="1"/>
    <col min="8196" max="8438" width="9.125" style="117"/>
    <col min="8439" max="8439" width="30.125" style="117" customWidth="1"/>
    <col min="8440" max="8442" width="16.625" style="117" customWidth="1"/>
    <col min="8443" max="8443" width="30.125" style="117" customWidth="1"/>
    <col min="8444" max="8446" width="18" style="117" customWidth="1"/>
    <col min="8447" max="8451" width="9.125" style="117" hidden="1" customWidth="1"/>
    <col min="8452" max="8694" width="9.125" style="117"/>
    <col min="8695" max="8695" width="30.125" style="117" customWidth="1"/>
    <col min="8696" max="8698" width="16.625" style="117" customWidth="1"/>
    <col min="8699" max="8699" width="30.125" style="117" customWidth="1"/>
    <col min="8700" max="8702" width="18" style="117" customWidth="1"/>
    <col min="8703" max="8707" width="9.125" style="117" hidden="1" customWidth="1"/>
    <col min="8708" max="8950" width="9.125" style="117"/>
    <col min="8951" max="8951" width="30.125" style="117" customWidth="1"/>
    <col min="8952" max="8954" width="16.625" style="117" customWidth="1"/>
    <col min="8955" max="8955" width="30.125" style="117" customWidth="1"/>
    <col min="8956" max="8958" width="18" style="117" customWidth="1"/>
    <col min="8959" max="8963" width="9.125" style="117" hidden="1" customWidth="1"/>
    <col min="8964" max="9206" width="9.125" style="117"/>
    <col min="9207" max="9207" width="30.125" style="117" customWidth="1"/>
    <col min="9208" max="9210" width="16.625" style="117" customWidth="1"/>
    <col min="9211" max="9211" width="30.125" style="117" customWidth="1"/>
    <col min="9212" max="9214" width="18" style="117" customWidth="1"/>
    <col min="9215" max="9219" width="9.125" style="117" hidden="1" customWidth="1"/>
    <col min="9220" max="9462" width="9.125" style="117"/>
    <col min="9463" max="9463" width="30.125" style="117" customWidth="1"/>
    <col min="9464" max="9466" width="16.625" style="117" customWidth="1"/>
    <col min="9467" max="9467" width="30.125" style="117" customWidth="1"/>
    <col min="9468" max="9470" width="18" style="117" customWidth="1"/>
    <col min="9471" max="9475" width="9.125" style="117" hidden="1" customWidth="1"/>
    <col min="9476" max="9718" width="9.125" style="117"/>
    <col min="9719" max="9719" width="30.125" style="117" customWidth="1"/>
    <col min="9720" max="9722" width="16.625" style="117" customWidth="1"/>
    <col min="9723" max="9723" width="30.125" style="117" customWidth="1"/>
    <col min="9724" max="9726" width="18" style="117" customWidth="1"/>
    <col min="9727" max="9731" width="9.125" style="117" hidden="1" customWidth="1"/>
    <col min="9732" max="9974" width="9.125" style="117"/>
    <col min="9975" max="9975" width="30.125" style="117" customWidth="1"/>
    <col min="9976" max="9978" width="16.625" style="117" customWidth="1"/>
    <col min="9979" max="9979" width="30.125" style="117" customWidth="1"/>
    <col min="9980" max="9982" width="18" style="117" customWidth="1"/>
    <col min="9983" max="9987" width="9.125" style="117" hidden="1" customWidth="1"/>
    <col min="9988" max="10230" width="9.125" style="117"/>
    <col min="10231" max="10231" width="30.125" style="117" customWidth="1"/>
    <col min="10232" max="10234" width="16.625" style="117" customWidth="1"/>
    <col min="10235" max="10235" width="30.125" style="117" customWidth="1"/>
    <col min="10236" max="10238" width="18" style="117" customWidth="1"/>
    <col min="10239" max="10243" width="9.125" style="117" hidden="1" customWidth="1"/>
    <col min="10244" max="10486" width="9.125" style="117"/>
    <col min="10487" max="10487" width="30.125" style="117" customWidth="1"/>
    <col min="10488" max="10490" width="16.625" style="117" customWidth="1"/>
    <col min="10491" max="10491" width="30.125" style="117" customWidth="1"/>
    <col min="10492" max="10494" width="18" style="117" customWidth="1"/>
    <col min="10495" max="10499" width="9.125" style="117" hidden="1" customWidth="1"/>
    <col min="10500" max="10742" width="9.125" style="117"/>
    <col min="10743" max="10743" width="30.125" style="117" customWidth="1"/>
    <col min="10744" max="10746" width="16.625" style="117" customWidth="1"/>
    <col min="10747" max="10747" width="30.125" style="117" customWidth="1"/>
    <col min="10748" max="10750" width="18" style="117" customWidth="1"/>
    <col min="10751" max="10755" width="9.125" style="117" hidden="1" customWidth="1"/>
    <col min="10756" max="10998" width="9.125" style="117"/>
    <col min="10999" max="10999" width="30.125" style="117" customWidth="1"/>
    <col min="11000" max="11002" width="16.625" style="117" customWidth="1"/>
    <col min="11003" max="11003" width="30.125" style="117" customWidth="1"/>
    <col min="11004" max="11006" width="18" style="117" customWidth="1"/>
    <col min="11007" max="11011" width="9.125" style="117" hidden="1" customWidth="1"/>
    <col min="11012" max="11254" width="9.125" style="117"/>
    <col min="11255" max="11255" width="30.125" style="117" customWidth="1"/>
    <col min="11256" max="11258" width="16.625" style="117" customWidth="1"/>
    <col min="11259" max="11259" width="30.125" style="117" customWidth="1"/>
    <col min="11260" max="11262" width="18" style="117" customWidth="1"/>
    <col min="11263" max="11267" width="9.125" style="117" hidden="1" customWidth="1"/>
    <col min="11268" max="11510" width="9.125" style="117"/>
    <col min="11511" max="11511" width="30.125" style="117" customWidth="1"/>
    <col min="11512" max="11514" width="16.625" style="117" customWidth="1"/>
    <col min="11515" max="11515" width="30.125" style="117" customWidth="1"/>
    <col min="11516" max="11518" width="18" style="117" customWidth="1"/>
    <col min="11519" max="11523" width="9.125" style="117" hidden="1" customWidth="1"/>
    <col min="11524" max="11766" width="9.125" style="117"/>
    <col min="11767" max="11767" width="30.125" style="117" customWidth="1"/>
    <col min="11768" max="11770" width="16.625" style="117" customWidth="1"/>
    <col min="11771" max="11771" width="30.125" style="117" customWidth="1"/>
    <col min="11772" max="11774" width="18" style="117" customWidth="1"/>
    <col min="11775" max="11779" width="9.125" style="117" hidden="1" customWidth="1"/>
    <col min="11780" max="12022" width="9.125" style="117"/>
    <col min="12023" max="12023" width="30.125" style="117" customWidth="1"/>
    <col min="12024" max="12026" width="16.625" style="117" customWidth="1"/>
    <col min="12027" max="12027" width="30.125" style="117" customWidth="1"/>
    <col min="12028" max="12030" width="18" style="117" customWidth="1"/>
    <col min="12031" max="12035" width="9.125" style="117" hidden="1" customWidth="1"/>
    <col min="12036" max="12278" width="9.125" style="117"/>
    <col min="12279" max="12279" width="30.125" style="117" customWidth="1"/>
    <col min="12280" max="12282" width="16.625" style="117" customWidth="1"/>
    <col min="12283" max="12283" width="30.125" style="117" customWidth="1"/>
    <col min="12284" max="12286" width="18" style="117" customWidth="1"/>
    <col min="12287" max="12291" width="9.125" style="117" hidden="1" customWidth="1"/>
    <col min="12292" max="12534" width="9.125" style="117"/>
    <col min="12535" max="12535" width="30.125" style="117" customWidth="1"/>
    <col min="12536" max="12538" width="16.625" style="117" customWidth="1"/>
    <col min="12539" max="12539" width="30.125" style="117" customWidth="1"/>
    <col min="12540" max="12542" width="18" style="117" customWidth="1"/>
    <col min="12543" max="12547" width="9.125" style="117" hidden="1" customWidth="1"/>
    <col min="12548" max="12790" width="9.125" style="117"/>
    <col min="12791" max="12791" width="30.125" style="117" customWidth="1"/>
    <col min="12792" max="12794" width="16.625" style="117" customWidth="1"/>
    <col min="12795" max="12795" width="30.125" style="117" customWidth="1"/>
    <col min="12796" max="12798" width="18" style="117" customWidth="1"/>
    <col min="12799" max="12803" width="9.125" style="117" hidden="1" customWidth="1"/>
    <col min="12804" max="13046" width="9.125" style="117"/>
    <col min="13047" max="13047" width="30.125" style="117" customWidth="1"/>
    <col min="13048" max="13050" width="16.625" style="117" customWidth="1"/>
    <col min="13051" max="13051" width="30.125" style="117" customWidth="1"/>
    <col min="13052" max="13054" width="18" style="117" customWidth="1"/>
    <col min="13055" max="13059" width="9.125" style="117" hidden="1" customWidth="1"/>
    <col min="13060" max="13302" width="9.125" style="117"/>
    <col min="13303" max="13303" width="30.125" style="117" customWidth="1"/>
    <col min="13304" max="13306" width="16.625" style="117" customWidth="1"/>
    <col min="13307" max="13307" width="30.125" style="117" customWidth="1"/>
    <col min="13308" max="13310" width="18" style="117" customWidth="1"/>
    <col min="13311" max="13315" width="9.125" style="117" hidden="1" customWidth="1"/>
    <col min="13316" max="13558" width="9.125" style="117"/>
    <col min="13559" max="13559" width="30.125" style="117" customWidth="1"/>
    <col min="13560" max="13562" width="16.625" style="117" customWidth="1"/>
    <col min="13563" max="13563" width="30.125" style="117" customWidth="1"/>
    <col min="13564" max="13566" width="18" style="117" customWidth="1"/>
    <col min="13567" max="13571" width="9.125" style="117" hidden="1" customWidth="1"/>
    <col min="13572" max="13814" width="9.125" style="117"/>
    <col min="13815" max="13815" width="30.125" style="117" customWidth="1"/>
    <col min="13816" max="13818" width="16.625" style="117" customWidth="1"/>
    <col min="13819" max="13819" width="30.125" style="117" customWidth="1"/>
    <col min="13820" max="13822" width="18" style="117" customWidth="1"/>
    <col min="13823" max="13827" width="9.125" style="117" hidden="1" customWidth="1"/>
    <col min="13828" max="14070" width="9.125" style="117"/>
    <col min="14071" max="14071" width="30.125" style="117" customWidth="1"/>
    <col min="14072" max="14074" width="16.625" style="117" customWidth="1"/>
    <col min="14075" max="14075" width="30.125" style="117" customWidth="1"/>
    <col min="14076" max="14078" width="18" style="117" customWidth="1"/>
    <col min="14079" max="14083" width="9.125" style="117" hidden="1" customWidth="1"/>
    <col min="14084" max="14326" width="9.125" style="117"/>
    <col min="14327" max="14327" width="30.125" style="117" customWidth="1"/>
    <col min="14328" max="14330" width="16.625" style="117" customWidth="1"/>
    <col min="14331" max="14331" width="30.125" style="117" customWidth="1"/>
    <col min="14332" max="14334" width="18" style="117" customWidth="1"/>
    <col min="14335" max="14339" width="9.125" style="117" hidden="1" customWidth="1"/>
    <col min="14340" max="14582" width="9.125" style="117"/>
    <col min="14583" max="14583" width="30.125" style="117" customWidth="1"/>
    <col min="14584" max="14586" width="16.625" style="117" customWidth="1"/>
    <col min="14587" max="14587" width="30.125" style="117" customWidth="1"/>
    <col min="14588" max="14590" width="18" style="117" customWidth="1"/>
    <col min="14591" max="14595" width="9.125" style="117" hidden="1" customWidth="1"/>
    <col min="14596" max="14838" width="9.125" style="117"/>
    <col min="14839" max="14839" width="30.125" style="117" customWidth="1"/>
    <col min="14840" max="14842" width="16.625" style="117" customWidth="1"/>
    <col min="14843" max="14843" width="30.125" style="117" customWidth="1"/>
    <col min="14844" max="14846" width="18" style="117" customWidth="1"/>
    <col min="14847" max="14851" width="9.125" style="117" hidden="1" customWidth="1"/>
    <col min="14852" max="15094" width="9.125" style="117"/>
    <col min="15095" max="15095" width="30.125" style="117" customWidth="1"/>
    <col min="15096" max="15098" width="16.625" style="117" customWidth="1"/>
    <col min="15099" max="15099" width="30.125" style="117" customWidth="1"/>
    <col min="15100" max="15102" width="18" style="117" customWidth="1"/>
    <col min="15103" max="15107" width="9.125" style="117" hidden="1" customWidth="1"/>
    <col min="15108" max="15350" width="9.125" style="117"/>
    <col min="15351" max="15351" width="30.125" style="117" customWidth="1"/>
    <col min="15352" max="15354" width="16.625" style="117" customWidth="1"/>
    <col min="15355" max="15355" width="30.125" style="117" customWidth="1"/>
    <col min="15356" max="15358" width="18" style="117" customWidth="1"/>
    <col min="15359" max="15363" width="9.125" style="117" hidden="1" customWidth="1"/>
    <col min="15364" max="15606" width="9.125" style="117"/>
    <col min="15607" max="15607" width="30.125" style="117" customWidth="1"/>
    <col min="15608" max="15610" width="16.625" style="117" customWidth="1"/>
    <col min="15611" max="15611" width="30.125" style="117" customWidth="1"/>
    <col min="15612" max="15614" width="18" style="117" customWidth="1"/>
    <col min="15615" max="15619" width="9.125" style="117" hidden="1" customWidth="1"/>
    <col min="15620" max="15862" width="9.125" style="117"/>
    <col min="15863" max="15863" width="30.125" style="117" customWidth="1"/>
    <col min="15864" max="15866" width="16.625" style="117" customWidth="1"/>
    <col min="15867" max="15867" width="30.125" style="117" customWidth="1"/>
    <col min="15868" max="15870" width="18" style="117" customWidth="1"/>
    <col min="15871" max="15875" width="9.125" style="117" hidden="1" customWidth="1"/>
    <col min="15876" max="16118" width="9.125" style="117"/>
    <col min="16119" max="16119" width="30.125" style="117" customWidth="1"/>
    <col min="16120" max="16122" width="16.625" style="117" customWidth="1"/>
    <col min="16123" max="16123" width="30.125" style="117" customWidth="1"/>
    <col min="16124" max="16126" width="18" style="117" customWidth="1"/>
    <col min="16127" max="16131" width="9.125" style="117" hidden="1" customWidth="1"/>
    <col min="16132" max="16384" width="9.125" style="117"/>
  </cols>
  <sheetData>
    <row r="1" s="112" customFormat="1" ht="19.5" customHeight="1" spans="1:3">
      <c r="A1" s="4" t="s">
        <v>344</v>
      </c>
      <c r="B1" s="113"/>
      <c r="C1" s="113"/>
    </row>
    <row r="2" s="113" customFormat="1" ht="20.25" spans="1:4">
      <c r="A2" s="68" t="s">
        <v>345</v>
      </c>
      <c r="B2" s="68"/>
      <c r="C2" s="108"/>
      <c r="D2" s="68"/>
    </row>
    <row r="3" s="114" customFormat="1" ht="19.5" customHeight="1" spans="1:4">
      <c r="A3" s="118"/>
      <c r="B3" s="118"/>
      <c r="C3" s="118"/>
      <c r="D3" s="119" t="s">
        <v>63</v>
      </c>
    </row>
    <row r="4" s="114" customFormat="1" ht="50.1" customHeight="1" spans="1:4">
      <c r="A4" s="120" t="s">
        <v>64</v>
      </c>
      <c r="B4" s="56" t="s">
        <v>321</v>
      </c>
      <c r="C4" s="56" t="s">
        <v>317</v>
      </c>
      <c r="D4" s="88" t="s">
        <v>322</v>
      </c>
    </row>
    <row r="5" s="115" customFormat="1" ht="24.95" customHeight="1" spans="1:4">
      <c r="A5" s="121" t="s">
        <v>96</v>
      </c>
      <c r="B5" s="122"/>
      <c r="C5" s="122"/>
      <c r="D5" s="99"/>
    </row>
    <row r="6" s="115" customFormat="1" ht="24.95" customHeight="1" spans="1:4">
      <c r="A6" s="123" t="s">
        <v>250</v>
      </c>
      <c r="B6" s="127"/>
      <c r="C6" s="128"/>
      <c r="D6" s="127"/>
    </row>
    <row r="7" s="115" customFormat="1" ht="24.95" customHeight="1" spans="1:4">
      <c r="A7" s="123" t="s">
        <v>251</v>
      </c>
      <c r="B7" s="125"/>
      <c r="C7" s="125"/>
      <c r="D7" s="102"/>
    </row>
    <row r="8" s="115" customFormat="1" ht="24.95" customHeight="1" spans="1:4">
      <c r="A8" s="123" t="s">
        <v>252</v>
      </c>
      <c r="B8" s="125"/>
      <c r="C8" s="125"/>
      <c r="D8" s="102"/>
    </row>
    <row r="9" s="115" customFormat="1" ht="24.95" customHeight="1" spans="1:4">
      <c r="A9" s="123" t="s">
        <v>253</v>
      </c>
      <c r="B9" s="125"/>
      <c r="C9" s="125"/>
      <c r="D9" s="102"/>
    </row>
    <row r="10" s="115" customFormat="1" ht="24.95" customHeight="1" spans="1:4">
      <c r="A10" s="123" t="s">
        <v>254</v>
      </c>
      <c r="B10" s="129"/>
      <c r="C10" s="125"/>
      <c r="D10" s="102"/>
    </row>
    <row r="11" s="115" customFormat="1" ht="24.95" customHeight="1" spans="1:4">
      <c r="A11" s="123" t="s">
        <v>255</v>
      </c>
      <c r="B11" s="125">
        <v>4</v>
      </c>
      <c r="C11" s="125">
        <v>200</v>
      </c>
      <c r="D11" s="102"/>
    </row>
    <row r="12" s="116" customFormat="1" ht="24.95" customHeight="1" spans="1:9">
      <c r="A12" s="123" t="s">
        <v>256</v>
      </c>
      <c r="B12" s="125"/>
      <c r="C12" s="125"/>
      <c r="D12" s="102"/>
      <c r="G12" s="115"/>
      <c r="I12" s="115"/>
    </row>
    <row r="13" s="117" customFormat="1" ht="24.95" customHeight="1" spans="1:4">
      <c r="A13" s="123" t="s">
        <v>257</v>
      </c>
      <c r="B13" s="126"/>
      <c r="C13" s="125"/>
      <c r="D13" s="124"/>
    </row>
  </sheetData>
  <mergeCells count="1">
    <mergeCell ref="A2:D2"/>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tabSelected="1" workbookViewId="0">
      <selection activeCell="G10" sqref="G10"/>
    </sheetView>
  </sheetViews>
  <sheetFormatPr defaultColWidth="9.125" defaultRowHeight="14.25" outlineLevelCol="3"/>
  <cols>
    <col min="1" max="1" width="35.625" style="117" customWidth="1"/>
    <col min="2" max="4" width="15.625" style="117" customWidth="1"/>
    <col min="5" max="6" width="9.125" style="117"/>
    <col min="7" max="7" width="12.625" style="117"/>
    <col min="8" max="247" width="9.125" style="117"/>
    <col min="248" max="248" width="30.125" style="117" customWidth="1"/>
    <col min="249" max="251" width="16.625" style="117" customWidth="1"/>
    <col min="252" max="252" width="30.125" style="117" customWidth="1"/>
    <col min="253" max="255" width="18" style="117" customWidth="1"/>
    <col min="256" max="260" width="9.125" style="117" hidden="1" customWidth="1"/>
    <col min="261" max="503" width="9.125" style="117"/>
    <col min="504" max="504" width="30.125" style="117" customWidth="1"/>
    <col min="505" max="507" width="16.625" style="117" customWidth="1"/>
    <col min="508" max="508" width="30.125" style="117" customWidth="1"/>
    <col min="509" max="511" width="18" style="117" customWidth="1"/>
    <col min="512" max="516" width="9.125" style="117" hidden="1" customWidth="1"/>
    <col min="517" max="759" width="9.125" style="117"/>
    <col min="760" max="760" width="30.125" style="117" customWidth="1"/>
    <col min="761" max="763" width="16.625" style="117" customWidth="1"/>
    <col min="764" max="764" width="30.125" style="117" customWidth="1"/>
    <col min="765" max="767" width="18" style="117" customWidth="1"/>
    <col min="768" max="772" width="9.125" style="117" hidden="1" customWidth="1"/>
    <col min="773" max="1015" width="9.125" style="117"/>
    <col min="1016" max="1016" width="30.125" style="117" customWidth="1"/>
    <col min="1017" max="1019" width="16.625" style="117" customWidth="1"/>
    <col min="1020" max="1020" width="30.125" style="117" customWidth="1"/>
    <col min="1021" max="1023" width="18" style="117" customWidth="1"/>
    <col min="1024" max="1028" width="9.125" style="117" hidden="1" customWidth="1"/>
    <col min="1029" max="1271" width="9.125" style="117"/>
    <col min="1272" max="1272" width="30.125" style="117" customWidth="1"/>
    <col min="1273" max="1275" width="16.625" style="117" customWidth="1"/>
    <col min="1276" max="1276" width="30.125" style="117" customWidth="1"/>
    <col min="1277" max="1279" width="18" style="117" customWidth="1"/>
    <col min="1280" max="1284" width="9.125" style="117" hidden="1" customWidth="1"/>
    <col min="1285" max="1527" width="9.125" style="117"/>
    <col min="1528" max="1528" width="30.125" style="117" customWidth="1"/>
    <col min="1529" max="1531" width="16.625" style="117" customWidth="1"/>
    <col min="1532" max="1532" width="30.125" style="117" customWidth="1"/>
    <col min="1533" max="1535" width="18" style="117" customWidth="1"/>
    <col min="1536" max="1540" width="9.125" style="117" hidden="1" customWidth="1"/>
    <col min="1541" max="1783" width="9.125" style="117"/>
    <col min="1784" max="1784" width="30.125" style="117" customWidth="1"/>
    <col min="1785" max="1787" width="16.625" style="117" customWidth="1"/>
    <col min="1788" max="1788" width="30.125" style="117" customWidth="1"/>
    <col min="1789" max="1791" width="18" style="117" customWidth="1"/>
    <col min="1792" max="1796" width="9.125" style="117" hidden="1" customWidth="1"/>
    <col min="1797" max="2039" width="9.125" style="117"/>
    <col min="2040" max="2040" width="30.125" style="117" customWidth="1"/>
    <col min="2041" max="2043" width="16.625" style="117" customWidth="1"/>
    <col min="2044" max="2044" width="30.125" style="117" customWidth="1"/>
    <col min="2045" max="2047" width="18" style="117" customWidth="1"/>
    <col min="2048" max="2052" width="9.125" style="117" hidden="1" customWidth="1"/>
    <col min="2053" max="2295" width="9.125" style="117"/>
    <col min="2296" max="2296" width="30.125" style="117" customWidth="1"/>
    <col min="2297" max="2299" width="16.625" style="117" customWidth="1"/>
    <col min="2300" max="2300" width="30.125" style="117" customWidth="1"/>
    <col min="2301" max="2303" width="18" style="117" customWidth="1"/>
    <col min="2304" max="2308" width="9.125" style="117" hidden="1" customWidth="1"/>
    <col min="2309" max="2551" width="9.125" style="117"/>
    <col min="2552" max="2552" width="30.125" style="117" customWidth="1"/>
    <col min="2553" max="2555" width="16.625" style="117" customWidth="1"/>
    <col min="2556" max="2556" width="30.125" style="117" customWidth="1"/>
    <col min="2557" max="2559" width="18" style="117" customWidth="1"/>
    <col min="2560" max="2564" width="9.125" style="117" hidden="1" customWidth="1"/>
    <col min="2565" max="2807" width="9.125" style="117"/>
    <col min="2808" max="2808" width="30.125" style="117" customWidth="1"/>
    <col min="2809" max="2811" width="16.625" style="117" customWidth="1"/>
    <col min="2812" max="2812" width="30.125" style="117" customWidth="1"/>
    <col min="2813" max="2815" width="18" style="117" customWidth="1"/>
    <col min="2816" max="2820" width="9.125" style="117" hidden="1" customWidth="1"/>
    <col min="2821" max="3063" width="9.125" style="117"/>
    <col min="3064" max="3064" width="30.125" style="117" customWidth="1"/>
    <col min="3065" max="3067" width="16.625" style="117" customWidth="1"/>
    <col min="3068" max="3068" width="30.125" style="117" customWidth="1"/>
    <col min="3069" max="3071" width="18" style="117" customWidth="1"/>
    <col min="3072" max="3076" width="9.125" style="117" hidden="1" customWidth="1"/>
    <col min="3077" max="3319" width="9.125" style="117"/>
    <col min="3320" max="3320" width="30.125" style="117" customWidth="1"/>
    <col min="3321" max="3323" width="16.625" style="117" customWidth="1"/>
    <col min="3324" max="3324" width="30.125" style="117" customWidth="1"/>
    <col min="3325" max="3327" width="18" style="117" customWidth="1"/>
    <col min="3328" max="3332" width="9.125" style="117" hidden="1" customWidth="1"/>
    <col min="3333" max="3575" width="9.125" style="117"/>
    <col min="3576" max="3576" width="30.125" style="117" customWidth="1"/>
    <col min="3577" max="3579" width="16.625" style="117" customWidth="1"/>
    <col min="3580" max="3580" width="30.125" style="117" customWidth="1"/>
    <col min="3581" max="3583" width="18" style="117" customWidth="1"/>
    <col min="3584" max="3588" width="9.125" style="117" hidden="1" customWidth="1"/>
    <col min="3589" max="3831" width="9.125" style="117"/>
    <col min="3832" max="3832" width="30.125" style="117" customWidth="1"/>
    <col min="3833" max="3835" width="16.625" style="117" customWidth="1"/>
    <col min="3836" max="3836" width="30.125" style="117" customWidth="1"/>
    <col min="3837" max="3839" width="18" style="117" customWidth="1"/>
    <col min="3840" max="3844" width="9.125" style="117" hidden="1" customWidth="1"/>
    <col min="3845" max="4087" width="9.125" style="117"/>
    <col min="4088" max="4088" width="30.125" style="117" customWidth="1"/>
    <col min="4089" max="4091" width="16.625" style="117" customWidth="1"/>
    <col min="4092" max="4092" width="30.125" style="117" customWidth="1"/>
    <col min="4093" max="4095" width="18" style="117" customWidth="1"/>
    <col min="4096" max="4100" width="9.125" style="117" hidden="1" customWidth="1"/>
    <col min="4101" max="4343" width="9.125" style="117"/>
    <col min="4344" max="4344" width="30.125" style="117" customWidth="1"/>
    <col min="4345" max="4347" width="16.625" style="117" customWidth="1"/>
    <col min="4348" max="4348" width="30.125" style="117" customWidth="1"/>
    <col min="4349" max="4351" width="18" style="117" customWidth="1"/>
    <col min="4352" max="4356" width="9.125" style="117" hidden="1" customWidth="1"/>
    <col min="4357" max="4599" width="9.125" style="117"/>
    <col min="4600" max="4600" width="30.125" style="117" customWidth="1"/>
    <col min="4601" max="4603" width="16.625" style="117" customWidth="1"/>
    <col min="4604" max="4604" width="30.125" style="117" customWidth="1"/>
    <col min="4605" max="4607" width="18" style="117" customWidth="1"/>
    <col min="4608" max="4612" width="9.125" style="117" hidden="1" customWidth="1"/>
    <col min="4613" max="4855" width="9.125" style="117"/>
    <col min="4856" max="4856" width="30.125" style="117" customWidth="1"/>
    <col min="4857" max="4859" width="16.625" style="117" customWidth="1"/>
    <col min="4860" max="4860" width="30.125" style="117" customWidth="1"/>
    <col min="4861" max="4863" width="18" style="117" customWidth="1"/>
    <col min="4864" max="4868" width="9.125" style="117" hidden="1" customWidth="1"/>
    <col min="4869" max="5111" width="9.125" style="117"/>
    <col min="5112" max="5112" width="30.125" style="117" customWidth="1"/>
    <col min="5113" max="5115" width="16.625" style="117" customWidth="1"/>
    <col min="5116" max="5116" width="30.125" style="117" customWidth="1"/>
    <col min="5117" max="5119" width="18" style="117" customWidth="1"/>
    <col min="5120" max="5124" width="9.125" style="117" hidden="1" customWidth="1"/>
    <col min="5125" max="5367" width="9.125" style="117"/>
    <col min="5368" max="5368" width="30.125" style="117" customWidth="1"/>
    <col min="5369" max="5371" width="16.625" style="117" customWidth="1"/>
    <col min="5372" max="5372" width="30.125" style="117" customWidth="1"/>
    <col min="5373" max="5375" width="18" style="117" customWidth="1"/>
    <col min="5376" max="5380" width="9.125" style="117" hidden="1" customWidth="1"/>
    <col min="5381" max="5623" width="9.125" style="117"/>
    <col min="5624" max="5624" width="30.125" style="117" customWidth="1"/>
    <col min="5625" max="5627" width="16.625" style="117" customWidth="1"/>
    <col min="5628" max="5628" width="30.125" style="117" customWidth="1"/>
    <col min="5629" max="5631" width="18" style="117" customWidth="1"/>
    <col min="5632" max="5636" width="9.125" style="117" hidden="1" customWidth="1"/>
    <col min="5637" max="5879" width="9.125" style="117"/>
    <col min="5880" max="5880" width="30.125" style="117" customWidth="1"/>
    <col min="5881" max="5883" width="16.625" style="117" customWidth="1"/>
    <col min="5884" max="5884" width="30.125" style="117" customWidth="1"/>
    <col min="5885" max="5887" width="18" style="117" customWidth="1"/>
    <col min="5888" max="5892" width="9.125" style="117" hidden="1" customWidth="1"/>
    <col min="5893" max="6135" width="9.125" style="117"/>
    <col min="6136" max="6136" width="30.125" style="117" customWidth="1"/>
    <col min="6137" max="6139" width="16.625" style="117" customWidth="1"/>
    <col min="6140" max="6140" width="30.125" style="117" customWidth="1"/>
    <col min="6141" max="6143" width="18" style="117" customWidth="1"/>
    <col min="6144" max="6148" width="9.125" style="117" hidden="1" customWidth="1"/>
    <col min="6149" max="6391" width="9.125" style="117"/>
    <col min="6392" max="6392" width="30.125" style="117" customWidth="1"/>
    <col min="6393" max="6395" width="16.625" style="117" customWidth="1"/>
    <col min="6396" max="6396" width="30.125" style="117" customWidth="1"/>
    <col min="6397" max="6399" width="18" style="117" customWidth="1"/>
    <col min="6400" max="6404" width="9.125" style="117" hidden="1" customWidth="1"/>
    <col min="6405" max="6647" width="9.125" style="117"/>
    <col min="6648" max="6648" width="30.125" style="117" customWidth="1"/>
    <col min="6649" max="6651" width="16.625" style="117" customWidth="1"/>
    <col min="6652" max="6652" width="30.125" style="117" customWidth="1"/>
    <col min="6653" max="6655" width="18" style="117" customWidth="1"/>
    <col min="6656" max="6660" width="9.125" style="117" hidden="1" customWidth="1"/>
    <col min="6661" max="6903" width="9.125" style="117"/>
    <col min="6904" max="6904" width="30.125" style="117" customWidth="1"/>
    <col min="6905" max="6907" width="16.625" style="117" customWidth="1"/>
    <col min="6908" max="6908" width="30.125" style="117" customWidth="1"/>
    <col min="6909" max="6911" width="18" style="117" customWidth="1"/>
    <col min="6912" max="6916" width="9.125" style="117" hidden="1" customWidth="1"/>
    <col min="6917" max="7159" width="9.125" style="117"/>
    <col min="7160" max="7160" width="30.125" style="117" customWidth="1"/>
    <col min="7161" max="7163" width="16.625" style="117" customWidth="1"/>
    <col min="7164" max="7164" width="30.125" style="117" customWidth="1"/>
    <col min="7165" max="7167" width="18" style="117" customWidth="1"/>
    <col min="7168" max="7172" width="9.125" style="117" hidden="1" customWidth="1"/>
    <col min="7173" max="7415" width="9.125" style="117"/>
    <col min="7416" max="7416" width="30.125" style="117" customWidth="1"/>
    <col min="7417" max="7419" width="16.625" style="117" customWidth="1"/>
    <col min="7420" max="7420" width="30.125" style="117" customWidth="1"/>
    <col min="7421" max="7423" width="18" style="117" customWidth="1"/>
    <col min="7424" max="7428" width="9.125" style="117" hidden="1" customWidth="1"/>
    <col min="7429" max="7671" width="9.125" style="117"/>
    <col min="7672" max="7672" width="30.125" style="117" customWidth="1"/>
    <col min="7673" max="7675" width="16.625" style="117" customWidth="1"/>
    <col min="7676" max="7676" width="30.125" style="117" customWidth="1"/>
    <col min="7677" max="7679" width="18" style="117" customWidth="1"/>
    <col min="7680" max="7684" width="9.125" style="117" hidden="1" customWidth="1"/>
    <col min="7685" max="7927" width="9.125" style="117"/>
    <col min="7928" max="7928" width="30.125" style="117" customWidth="1"/>
    <col min="7929" max="7931" width="16.625" style="117" customWidth="1"/>
    <col min="7932" max="7932" width="30.125" style="117" customWidth="1"/>
    <col min="7933" max="7935" width="18" style="117" customWidth="1"/>
    <col min="7936" max="7940" width="9.125" style="117" hidden="1" customWidth="1"/>
    <col min="7941" max="8183" width="9.125" style="117"/>
    <col min="8184" max="8184" width="30.125" style="117" customWidth="1"/>
    <col min="8185" max="8187" width="16.625" style="117" customWidth="1"/>
    <col min="8188" max="8188" width="30.125" style="117" customWidth="1"/>
    <col min="8189" max="8191" width="18" style="117" customWidth="1"/>
    <col min="8192" max="8196" width="9.125" style="117" hidden="1" customWidth="1"/>
    <col min="8197" max="8439" width="9.125" style="117"/>
    <col min="8440" max="8440" width="30.125" style="117" customWidth="1"/>
    <col min="8441" max="8443" width="16.625" style="117" customWidth="1"/>
    <col min="8444" max="8444" width="30.125" style="117" customWidth="1"/>
    <col min="8445" max="8447" width="18" style="117" customWidth="1"/>
    <col min="8448" max="8452" width="9.125" style="117" hidden="1" customWidth="1"/>
    <col min="8453" max="8695" width="9.125" style="117"/>
    <col min="8696" max="8696" width="30.125" style="117" customWidth="1"/>
    <col min="8697" max="8699" width="16.625" style="117" customWidth="1"/>
    <col min="8700" max="8700" width="30.125" style="117" customWidth="1"/>
    <col min="8701" max="8703" width="18" style="117" customWidth="1"/>
    <col min="8704" max="8708" width="9.125" style="117" hidden="1" customWidth="1"/>
    <col min="8709" max="8951" width="9.125" style="117"/>
    <col min="8952" max="8952" width="30.125" style="117" customWidth="1"/>
    <col min="8953" max="8955" width="16.625" style="117" customWidth="1"/>
    <col min="8956" max="8956" width="30.125" style="117" customWidth="1"/>
    <col min="8957" max="8959" width="18" style="117" customWidth="1"/>
    <col min="8960" max="8964" width="9.125" style="117" hidden="1" customWidth="1"/>
    <col min="8965" max="9207" width="9.125" style="117"/>
    <col min="9208" max="9208" width="30.125" style="117" customWidth="1"/>
    <col min="9209" max="9211" width="16.625" style="117" customWidth="1"/>
    <col min="9212" max="9212" width="30.125" style="117" customWidth="1"/>
    <col min="9213" max="9215" width="18" style="117" customWidth="1"/>
    <col min="9216" max="9220" width="9.125" style="117" hidden="1" customWidth="1"/>
    <col min="9221" max="9463" width="9.125" style="117"/>
    <col min="9464" max="9464" width="30.125" style="117" customWidth="1"/>
    <col min="9465" max="9467" width="16.625" style="117" customWidth="1"/>
    <col min="9468" max="9468" width="30.125" style="117" customWidth="1"/>
    <col min="9469" max="9471" width="18" style="117" customWidth="1"/>
    <col min="9472" max="9476" width="9.125" style="117" hidden="1" customWidth="1"/>
    <col min="9477" max="9719" width="9.125" style="117"/>
    <col min="9720" max="9720" width="30.125" style="117" customWidth="1"/>
    <col min="9721" max="9723" width="16.625" style="117" customWidth="1"/>
    <col min="9724" max="9724" width="30.125" style="117" customWidth="1"/>
    <col min="9725" max="9727" width="18" style="117" customWidth="1"/>
    <col min="9728" max="9732" width="9.125" style="117" hidden="1" customWidth="1"/>
    <col min="9733" max="9975" width="9.125" style="117"/>
    <col min="9976" max="9976" width="30.125" style="117" customWidth="1"/>
    <col min="9977" max="9979" width="16.625" style="117" customWidth="1"/>
    <col min="9980" max="9980" width="30.125" style="117" customWidth="1"/>
    <col min="9981" max="9983" width="18" style="117" customWidth="1"/>
    <col min="9984" max="9988" width="9.125" style="117" hidden="1" customWidth="1"/>
    <col min="9989" max="10231" width="9.125" style="117"/>
    <col min="10232" max="10232" width="30.125" style="117" customWidth="1"/>
    <col min="10233" max="10235" width="16.625" style="117" customWidth="1"/>
    <col min="10236" max="10236" width="30.125" style="117" customWidth="1"/>
    <col min="10237" max="10239" width="18" style="117" customWidth="1"/>
    <col min="10240" max="10244" width="9.125" style="117" hidden="1" customWidth="1"/>
    <col min="10245" max="10487" width="9.125" style="117"/>
    <col min="10488" max="10488" width="30.125" style="117" customWidth="1"/>
    <col min="10489" max="10491" width="16.625" style="117" customWidth="1"/>
    <col min="10492" max="10492" width="30.125" style="117" customWidth="1"/>
    <col min="10493" max="10495" width="18" style="117" customWidth="1"/>
    <col min="10496" max="10500" width="9.125" style="117" hidden="1" customWidth="1"/>
    <col min="10501" max="10743" width="9.125" style="117"/>
    <col min="10744" max="10744" width="30.125" style="117" customWidth="1"/>
    <col min="10745" max="10747" width="16.625" style="117" customWidth="1"/>
    <col min="10748" max="10748" width="30.125" style="117" customWidth="1"/>
    <col min="10749" max="10751" width="18" style="117" customWidth="1"/>
    <col min="10752" max="10756" width="9.125" style="117" hidden="1" customWidth="1"/>
    <col min="10757" max="10999" width="9.125" style="117"/>
    <col min="11000" max="11000" width="30.125" style="117" customWidth="1"/>
    <col min="11001" max="11003" width="16.625" style="117" customWidth="1"/>
    <col min="11004" max="11004" width="30.125" style="117" customWidth="1"/>
    <col min="11005" max="11007" width="18" style="117" customWidth="1"/>
    <col min="11008" max="11012" width="9.125" style="117" hidden="1" customWidth="1"/>
    <col min="11013" max="11255" width="9.125" style="117"/>
    <col min="11256" max="11256" width="30.125" style="117" customWidth="1"/>
    <col min="11257" max="11259" width="16.625" style="117" customWidth="1"/>
    <col min="11260" max="11260" width="30.125" style="117" customWidth="1"/>
    <col min="11261" max="11263" width="18" style="117" customWidth="1"/>
    <col min="11264" max="11268" width="9.125" style="117" hidden="1" customWidth="1"/>
    <col min="11269" max="11511" width="9.125" style="117"/>
    <col min="11512" max="11512" width="30.125" style="117" customWidth="1"/>
    <col min="11513" max="11515" width="16.625" style="117" customWidth="1"/>
    <col min="11516" max="11516" width="30.125" style="117" customWidth="1"/>
    <col min="11517" max="11519" width="18" style="117" customWidth="1"/>
    <col min="11520" max="11524" width="9.125" style="117" hidden="1" customWidth="1"/>
    <col min="11525" max="11767" width="9.125" style="117"/>
    <col min="11768" max="11768" width="30.125" style="117" customWidth="1"/>
    <col min="11769" max="11771" width="16.625" style="117" customWidth="1"/>
    <col min="11772" max="11772" width="30.125" style="117" customWidth="1"/>
    <col min="11773" max="11775" width="18" style="117" customWidth="1"/>
    <col min="11776" max="11780" width="9.125" style="117" hidden="1" customWidth="1"/>
    <col min="11781" max="12023" width="9.125" style="117"/>
    <col min="12024" max="12024" width="30.125" style="117" customWidth="1"/>
    <col min="12025" max="12027" width="16.625" style="117" customWidth="1"/>
    <col min="12028" max="12028" width="30.125" style="117" customWidth="1"/>
    <col min="12029" max="12031" width="18" style="117" customWidth="1"/>
    <col min="12032" max="12036" width="9.125" style="117" hidden="1" customWidth="1"/>
    <col min="12037" max="12279" width="9.125" style="117"/>
    <col min="12280" max="12280" width="30.125" style="117" customWidth="1"/>
    <col min="12281" max="12283" width="16.625" style="117" customWidth="1"/>
    <col min="12284" max="12284" width="30.125" style="117" customWidth="1"/>
    <col min="12285" max="12287" width="18" style="117" customWidth="1"/>
    <col min="12288" max="12292" width="9.125" style="117" hidden="1" customWidth="1"/>
    <col min="12293" max="12535" width="9.125" style="117"/>
    <col min="12536" max="12536" width="30.125" style="117" customWidth="1"/>
    <col min="12537" max="12539" width="16.625" style="117" customWidth="1"/>
    <col min="12540" max="12540" width="30.125" style="117" customWidth="1"/>
    <col min="12541" max="12543" width="18" style="117" customWidth="1"/>
    <col min="12544" max="12548" width="9.125" style="117" hidden="1" customWidth="1"/>
    <col min="12549" max="12791" width="9.125" style="117"/>
    <col min="12792" max="12792" width="30.125" style="117" customWidth="1"/>
    <col min="12793" max="12795" width="16.625" style="117" customWidth="1"/>
    <col min="12796" max="12796" width="30.125" style="117" customWidth="1"/>
    <col min="12797" max="12799" width="18" style="117" customWidth="1"/>
    <col min="12800" max="12804" width="9.125" style="117" hidden="1" customWidth="1"/>
    <col min="12805" max="13047" width="9.125" style="117"/>
    <col min="13048" max="13048" width="30.125" style="117" customWidth="1"/>
    <col min="13049" max="13051" width="16.625" style="117" customWidth="1"/>
    <col min="13052" max="13052" width="30.125" style="117" customWidth="1"/>
    <col min="13053" max="13055" width="18" style="117" customWidth="1"/>
    <col min="13056" max="13060" width="9.125" style="117" hidden="1" customWidth="1"/>
    <col min="13061" max="13303" width="9.125" style="117"/>
    <col min="13304" max="13304" width="30.125" style="117" customWidth="1"/>
    <col min="13305" max="13307" width="16.625" style="117" customWidth="1"/>
    <col min="13308" max="13308" width="30.125" style="117" customWidth="1"/>
    <col min="13309" max="13311" width="18" style="117" customWidth="1"/>
    <col min="13312" max="13316" width="9.125" style="117" hidden="1" customWidth="1"/>
    <col min="13317" max="13559" width="9.125" style="117"/>
    <col min="13560" max="13560" width="30.125" style="117" customWidth="1"/>
    <col min="13561" max="13563" width="16.625" style="117" customWidth="1"/>
    <col min="13564" max="13564" width="30.125" style="117" customWidth="1"/>
    <col min="13565" max="13567" width="18" style="117" customWidth="1"/>
    <col min="13568" max="13572" width="9.125" style="117" hidden="1" customWidth="1"/>
    <col min="13573" max="13815" width="9.125" style="117"/>
    <col min="13816" max="13816" width="30.125" style="117" customWidth="1"/>
    <col min="13817" max="13819" width="16.625" style="117" customWidth="1"/>
    <col min="13820" max="13820" width="30.125" style="117" customWidth="1"/>
    <col min="13821" max="13823" width="18" style="117" customWidth="1"/>
    <col min="13824" max="13828" width="9.125" style="117" hidden="1" customWidth="1"/>
    <col min="13829" max="14071" width="9.125" style="117"/>
    <col min="14072" max="14072" width="30.125" style="117" customWidth="1"/>
    <col min="14073" max="14075" width="16.625" style="117" customWidth="1"/>
    <col min="14076" max="14076" width="30.125" style="117" customWidth="1"/>
    <col min="14077" max="14079" width="18" style="117" customWidth="1"/>
    <col min="14080" max="14084" width="9.125" style="117" hidden="1" customWidth="1"/>
    <col min="14085" max="14327" width="9.125" style="117"/>
    <col min="14328" max="14328" width="30.125" style="117" customWidth="1"/>
    <col min="14329" max="14331" width="16.625" style="117" customWidth="1"/>
    <col min="14332" max="14332" width="30.125" style="117" customWidth="1"/>
    <col min="14333" max="14335" width="18" style="117" customWidth="1"/>
    <col min="14336" max="14340" width="9.125" style="117" hidden="1" customWidth="1"/>
    <col min="14341" max="14583" width="9.125" style="117"/>
    <col min="14584" max="14584" width="30.125" style="117" customWidth="1"/>
    <col min="14585" max="14587" width="16.625" style="117" customWidth="1"/>
    <col min="14588" max="14588" width="30.125" style="117" customWidth="1"/>
    <col min="14589" max="14591" width="18" style="117" customWidth="1"/>
    <col min="14592" max="14596" width="9.125" style="117" hidden="1" customWidth="1"/>
    <col min="14597" max="14839" width="9.125" style="117"/>
    <col min="14840" max="14840" width="30.125" style="117" customWidth="1"/>
    <col min="14841" max="14843" width="16.625" style="117" customWidth="1"/>
    <col min="14844" max="14844" width="30.125" style="117" customWidth="1"/>
    <col min="14845" max="14847" width="18" style="117" customWidth="1"/>
    <col min="14848" max="14852" width="9.125" style="117" hidden="1" customWidth="1"/>
    <col min="14853" max="15095" width="9.125" style="117"/>
    <col min="15096" max="15096" width="30.125" style="117" customWidth="1"/>
    <col min="15097" max="15099" width="16.625" style="117" customWidth="1"/>
    <col min="15100" max="15100" width="30.125" style="117" customWidth="1"/>
    <col min="15101" max="15103" width="18" style="117" customWidth="1"/>
    <col min="15104" max="15108" width="9.125" style="117" hidden="1" customWidth="1"/>
    <col min="15109" max="15351" width="9.125" style="117"/>
    <col min="15352" max="15352" width="30.125" style="117" customWidth="1"/>
    <col min="15353" max="15355" width="16.625" style="117" customWidth="1"/>
    <col min="15356" max="15356" width="30.125" style="117" customWidth="1"/>
    <col min="15357" max="15359" width="18" style="117" customWidth="1"/>
    <col min="15360" max="15364" width="9.125" style="117" hidden="1" customWidth="1"/>
    <col min="15365" max="15607" width="9.125" style="117"/>
    <col min="15608" max="15608" width="30.125" style="117" customWidth="1"/>
    <col min="15609" max="15611" width="16.625" style="117" customWidth="1"/>
    <col min="15612" max="15612" width="30.125" style="117" customWidth="1"/>
    <col min="15613" max="15615" width="18" style="117" customWidth="1"/>
    <col min="15616" max="15620" width="9.125" style="117" hidden="1" customWidth="1"/>
    <col min="15621" max="15863" width="9.125" style="117"/>
    <col min="15864" max="15864" width="30.125" style="117" customWidth="1"/>
    <col min="15865" max="15867" width="16.625" style="117" customWidth="1"/>
    <col min="15868" max="15868" width="30.125" style="117" customWidth="1"/>
    <col min="15869" max="15871" width="18" style="117" customWidth="1"/>
    <col min="15872" max="15876" width="9.125" style="117" hidden="1" customWidth="1"/>
    <col min="15877" max="16119" width="9.125" style="117"/>
    <col min="16120" max="16120" width="30.125" style="117" customWidth="1"/>
    <col min="16121" max="16123" width="16.625" style="117" customWidth="1"/>
    <col min="16124" max="16124" width="30.125" style="117" customWidth="1"/>
    <col min="16125" max="16127" width="18" style="117" customWidth="1"/>
    <col min="16128" max="16132" width="9.125" style="117" hidden="1" customWidth="1"/>
    <col min="16133" max="16384" width="9.125" style="117"/>
  </cols>
  <sheetData>
    <row r="1" s="112" customFormat="1" ht="19.5" customHeight="1" spans="1:3">
      <c r="A1" s="4" t="s">
        <v>346</v>
      </c>
      <c r="B1" s="113"/>
      <c r="C1" s="113"/>
    </row>
    <row r="2" s="113" customFormat="1" ht="20.25" spans="1:4">
      <c r="A2" s="68" t="s">
        <v>347</v>
      </c>
      <c r="B2" s="68"/>
      <c r="C2" s="108"/>
      <c r="D2" s="68"/>
    </row>
    <row r="3" s="114" customFormat="1" ht="19.5" customHeight="1" spans="1:4">
      <c r="A3" s="118"/>
      <c r="B3" s="118"/>
      <c r="C3" s="118"/>
      <c r="D3" s="119" t="s">
        <v>63</v>
      </c>
    </row>
    <row r="4" s="114" customFormat="1" ht="50.1" customHeight="1" spans="1:4">
      <c r="A4" s="120" t="s">
        <v>64</v>
      </c>
      <c r="B4" s="56" t="s">
        <v>66</v>
      </c>
      <c r="C4" s="56" t="s">
        <v>317</v>
      </c>
      <c r="D4" s="88" t="s">
        <v>318</v>
      </c>
    </row>
    <row r="5" s="115" customFormat="1" ht="24.95" customHeight="1" spans="1:4">
      <c r="A5" s="121" t="s">
        <v>68</v>
      </c>
      <c r="B5" s="109"/>
      <c r="C5" s="98"/>
      <c r="D5" s="99"/>
    </row>
    <row r="6" s="115" customFormat="1" ht="24.95" customHeight="1" spans="1:4">
      <c r="A6" s="123" t="s">
        <v>235</v>
      </c>
      <c r="B6" s="127"/>
      <c r="C6" s="128"/>
      <c r="D6" s="127"/>
    </row>
    <row r="7" s="115" customFormat="1" ht="24.95" customHeight="1" spans="1:4">
      <c r="A7" s="123" t="s">
        <v>236</v>
      </c>
      <c r="B7" s="127"/>
      <c r="C7" s="128"/>
      <c r="D7" s="127"/>
    </row>
    <row r="8" s="115" customFormat="1" ht="24.95" customHeight="1" spans="1:4">
      <c r="A8" s="123" t="s">
        <v>237</v>
      </c>
      <c r="B8" s="127"/>
      <c r="C8" s="128"/>
      <c r="D8" s="127"/>
    </row>
    <row r="9" s="115" customFormat="1" ht="24.95" customHeight="1" spans="1:4">
      <c r="A9" s="123" t="s">
        <v>238</v>
      </c>
      <c r="B9" s="127"/>
      <c r="C9" s="128"/>
      <c r="D9" s="127"/>
    </row>
    <row r="10" s="115" customFormat="1" ht="24.95" customHeight="1" spans="1:4">
      <c r="A10" s="123" t="s">
        <v>239</v>
      </c>
      <c r="B10" s="110"/>
      <c r="C10" s="101"/>
      <c r="D10" s="102"/>
    </row>
    <row r="11" s="115" customFormat="1" ht="24.95" customHeight="1" spans="1:4">
      <c r="A11" s="123" t="s">
        <v>240</v>
      </c>
      <c r="B11" s="110"/>
      <c r="C11" s="101"/>
      <c r="D11" s="127"/>
    </row>
    <row r="12" s="116" customFormat="1" ht="24.95" customHeight="1" spans="1:4">
      <c r="A12" s="123" t="s">
        <v>241</v>
      </c>
      <c r="B12" s="110"/>
      <c r="C12" s="101"/>
      <c r="D12" s="102"/>
    </row>
    <row r="13" s="117" customFormat="1" ht="24.95" customHeight="1" spans="1:4">
      <c r="A13" s="123" t="s">
        <v>242</v>
      </c>
      <c r="B13" s="110"/>
      <c r="C13" s="101"/>
      <c r="D13" s="127"/>
    </row>
    <row r="14" ht="24.95" customHeight="1" spans="1:4">
      <c r="A14" s="123" t="s">
        <v>243</v>
      </c>
      <c r="B14" s="110"/>
      <c r="C14" s="101"/>
      <c r="D14" s="127"/>
    </row>
    <row r="15" ht="24.95" customHeight="1" spans="1:4">
      <c r="A15" s="123" t="s">
        <v>244</v>
      </c>
      <c r="B15" s="110"/>
      <c r="C15" s="101"/>
      <c r="D15" s="127"/>
    </row>
    <row r="16" ht="24.95" customHeight="1" spans="1:4">
      <c r="A16" s="123" t="s">
        <v>245</v>
      </c>
      <c r="B16" s="110"/>
      <c r="C16" s="101"/>
      <c r="D16" s="127"/>
    </row>
    <row r="17" ht="39.75" customHeight="1" spans="1:4">
      <c r="A17" s="123" t="s">
        <v>246</v>
      </c>
      <c r="B17" s="110"/>
      <c r="C17" s="101"/>
      <c r="D17" s="127"/>
    </row>
    <row r="18" ht="24.95" customHeight="1" spans="1:4">
      <c r="A18" s="123" t="s">
        <v>247</v>
      </c>
      <c r="B18" s="110"/>
      <c r="C18" s="101"/>
      <c r="D18" s="102"/>
    </row>
    <row r="19" spans="2:4">
      <c r="B19" s="115"/>
      <c r="C19" s="115"/>
      <c r="D19" s="115"/>
    </row>
  </sheetData>
  <mergeCells count="1">
    <mergeCell ref="A2:D2"/>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H25" sqref="H25"/>
    </sheetView>
  </sheetViews>
  <sheetFormatPr defaultColWidth="9" defaultRowHeight="13.5" outlineLevelCol="3"/>
  <cols>
    <col min="1" max="4" width="22" style="43" customWidth="1"/>
    <col min="5" max="5" width="28.875" style="43" customWidth="1"/>
    <col min="6" max="16384" width="9" style="43"/>
  </cols>
  <sheetData>
    <row r="1" ht="81" customHeight="1" spans="1:4">
      <c r="A1" s="86" t="s">
        <v>348</v>
      </c>
      <c r="B1" s="44"/>
      <c r="C1" s="44"/>
      <c r="D1" s="44"/>
    </row>
    <row r="2" spans="1:4">
      <c r="A2" s="87"/>
      <c r="B2" s="111"/>
      <c r="C2" s="111"/>
      <c r="D2" s="111"/>
    </row>
    <row r="3" spans="1:4">
      <c r="A3" s="111"/>
      <c r="B3" s="111"/>
      <c r="C3" s="111"/>
      <c r="D3" s="111"/>
    </row>
    <row r="4" spans="1:4">
      <c r="A4" s="111"/>
      <c r="B4" s="111"/>
      <c r="C4" s="111"/>
      <c r="D4" s="111"/>
    </row>
    <row r="5" spans="1:4">
      <c r="A5" s="111"/>
      <c r="B5" s="111"/>
      <c r="C5" s="111"/>
      <c r="D5" s="111"/>
    </row>
    <row r="6" spans="1:4">
      <c r="A6" s="111"/>
      <c r="B6" s="111"/>
      <c r="C6" s="111"/>
      <c r="D6" s="111"/>
    </row>
    <row r="7" spans="1:4">
      <c r="A7" s="111"/>
      <c r="B7" s="111"/>
      <c r="C7" s="111"/>
      <c r="D7" s="111"/>
    </row>
    <row r="8" spans="1:4">
      <c r="A8" s="111"/>
      <c r="B8" s="111"/>
      <c r="C8" s="111"/>
      <c r="D8" s="111"/>
    </row>
    <row r="9" spans="1:4">
      <c r="A9" s="111"/>
      <c r="B9" s="111"/>
      <c r="C9" s="111"/>
      <c r="D9" s="111"/>
    </row>
    <row r="10" spans="1:4">
      <c r="A10" s="111"/>
      <c r="B10" s="111"/>
      <c r="C10" s="111"/>
      <c r="D10" s="111"/>
    </row>
    <row r="11" spans="1:4">
      <c r="A11" s="111"/>
      <c r="B11" s="111"/>
      <c r="C11" s="111"/>
      <c r="D11" s="111"/>
    </row>
    <row r="12" spans="1:4">
      <c r="A12" s="111"/>
      <c r="B12" s="111"/>
      <c r="C12" s="111"/>
      <c r="D12" s="111"/>
    </row>
    <row r="13" spans="1:4">
      <c r="A13" s="111"/>
      <c r="B13" s="111"/>
      <c r="C13" s="111"/>
      <c r="D13" s="111"/>
    </row>
    <row r="14" spans="1:4">
      <c r="A14" s="111"/>
      <c r="B14" s="111"/>
      <c r="C14" s="111"/>
      <c r="D14" s="111"/>
    </row>
    <row r="15" spans="1:4">
      <c r="A15" s="111"/>
      <c r="B15" s="111"/>
      <c r="C15" s="111"/>
      <c r="D15" s="111"/>
    </row>
    <row r="16" spans="1:4">
      <c r="A16" s="111"/>
      <c r="B16" s="111"/>
      <c r="C16" s="111"/>
      <c r="D16" s="111"/>
    </row>
    <row r="17" spans="1:4">
      <c r="A17" s="111"/>
      <c r="B17" s="111"/>
      <c r="C17" s="111"/>
      <c r="D17" s="111"/>
    </row>
    <row r="18" spans="1:4">
      <c r="A18" s="111"/>
      <c r="B18" s="111"/>
      <c r="C18" s="111"/>
      <c r="D18" s="111"/>
    </row>
    <row r="19" spans="1:4">
      <c r="A19" s="111"/>
      <c r="B19" s="111"/>
      <c r="C19" s="111"/>
      <c r="D19" s="111"/>
    </row>
  </sheetData>
  <mergeCells count="2">
    <mergeCell ref="A1:D1"/>
    <mergeCell ref="A2:D1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showGridLines="0" showZeros="0" workbookViewId="0">
      <selection activeCell="C12" sqref="C12"/>
    </sheetView>
  </sheetViews>
  <sheetFormatPr defaultColWidth="9.125" defaultRowHeight="14.25" outlineLevelCol="3"/>
  <cols>
    <col min="1" max="1" width="35.625" style="117" customWidth="1"/>
    <col min="2" max="4" width="15.625" style="117" customWidth="1"/>
    <col min="5" max="245" width="9.125" style="117"/>
    <col min="246" max="246" width="30.125" style="117" customWidth="1"/>
    <col min="247" max="249" width="16.625" style="117" customWidth="1"/>
    <col min="250" max="250" width="30.125" style="117" customWidth="1"/>
    <col min="251" max="253" width="18" style="117" customWidth="1"/>
    <col min="254" max="258" width="9.125" style="117" hidden="1" customWidth="1"/>
    <col min="259" max="501" width="9.125" style="117"/>
    <col min="502" max="502" width="30.125" style="117" customWidth="1"/>
    <col min="503" max="505" width="16.625" style="117" customWidth="1"/>
    <col min="506" max="506" width="30.125" style="117" customWidth="1"/>
    <col min="507" max="509" width="18" style="117" customWidth="1"/>
    <col min="510" max="514" width="9.125" style="117" hidden="1" customWidth="1"/>
    <col min="515" max="757" width="9.125" style="117"/>
    <col min="758" max="758" width="30.125" style="117" customWidth="1"/>
    <col min="759" max="761" width="16.625" style="117" customWidth="1"/>
    <col min="762" max="762" width="30.125" style="117" customWidth="1"/>
    <col min="763" max="765" width="18" style="117" customWidth="1"/>
    <col min="766" max="770" width="9.125" style="117" hidden="1" customWidth="1"/>
    <col min="771" max="1013" width="9.125" style="117"/>
    <col min="1014" max="1014" width="30.125" style="117" customWidth="1"/>
    <col min="1015" max="1017" width="16.625" style="117" customWidth="1"/>
    <col min="1018" max="1018" width="30.125" style="117" customWidth="1"/>
    <col min="1019" max="1021" width="18" style="117" customWidth="1"/>
    <col min="1022" max="1026" width="9.125" style="117" hidden="1" customWidth="1"/>
    <col min="1027" max="1269" width="9.125" style="117"/>
    <col min="1270" max="1270" width="30.125" style="117" customWidth="1"/>
    <col min="1271" max="1273" width="16.625" style="117" customWidth="1"/>
    <col min="1274" max="1274" width="30.125" style="117" customWidth="1"/>
    <col min="1275" max="1277" width="18" style="117" customWidth="1"/>
    <col min="1278" max="1282" width="9.125" style="117" hidden="1" customWidth="1"/>
    <col min="1283" max="1525" width="9.125" style="117"/>
    <col min="1526" max="1526" width="30.125" style="117" customWidth="1"/>
    <col min="1527" max="1529" width="16.625" style="117" customWidth="1"/>
    <col min="1530" max="1530" width="30.125" style="117" customWidth="1"/>
    <col min="1531" max="1533" width="18" style="117" customWidth="1"/>
    <col min="1534" max="1538" width="9.125" style="117" hidden="1" customWidth="1"/>
    <col min="1539" max="1781" width="9.125" style="117"/>
    <col min="1782" max="1782" width="30.125" style="117" customWidth="1"/>
    <col min="1783" max="1785" width="16.625" style="117" customWidth="1"/>
    <col min="1786" max="1786" width="30.125" style="117" customWidth="1"/>
    <col min="1787" max="1789" width="18" style="117" customWidth="1"/>
    <col min="1790" max="1794" width="9.125" style="117" hidden="1" customWidth="1"/>
    <col min="1795" max="2037" width="9.125" style="117"/>
    <col min="2038" max="2038" width="30.125" style="117" customWidth="1"/>
    <col min="2039" max="2041" width="16.625" style="117" customWidth="1"/>
    <col min="2042" max="2042" width="30.125" style="117" customWidth="1"/>
    <col min="2043" max="2045" width="18" style="117" customWidth="1"/>
    <col min="2046" max="2050" width="9.125" style="117" hidden="1" customWidth="1"/>
    <col min="2051" max="2293" width="9.125" style="117"/>
    <col min="2294" max="2294" width="30.125" style="117" customWidth="1"/>
    <col min="2295" max="2297" width="16.625" style="117" customWidth="1"/>
    <col min="2298" max="2298" width="30.125" style="117" customWidth="1"/>
    <col min="2299" max="2301" width="18" style="117" customWidth="1"/>
    <col min="2302" max="2306" width="9.125" style="117" hidden="1" customWidth="1"/>
    <col min="2307" max="2549" width="9.125" style="117"/>
    <col min="2550" max="2550" width="30.125" style="117" customWidth="1"/>
    <col min="2551" max="2553" width="16.625" style="117" customWidth="1"/>
    <col min="2554" max="2554" width="30.125" style="117" customWidth="1"/>
    <col min="2555" max="2557" width="18" style="117" customWidth="1"/>
    <col min="2558" max="2562" width="9.125" style="117" hidden="1" customWidth="1"/>
    <col min="2563" max="2805" width="9.125" style="117"/>
    <col min="2806" max="2806" width="30.125" style="117" customWidth="1"/>
    <col min="2807" max="2809" width="16.625" style="117" customWidth="1"/>
    <col min="2810" max="2810" width="30.125" style="117" customWidth="1"/>
    <col min="2811" max="2813" width="18" style="117" customWidth="1"/>
    <col min="2814" max="2818" width="9.125" style="117" hidden="1" customWidth="1"/>
    <col min="2819" max="3061" width="9.125" style="117"/>
    <col min="3062" max="3062" width="30.125" style="117" customWidth="1"/>
    <col min="3063" max="3065" width="16.625" style="117" customWidth="1"/>
    <col min="3066" max="3066" width="30.125" style="117" customWidth="1"/>
    <col min="3067" max="3069" width="18" style="117" customWidth="1"/>
    <col min="3070" max="3074" width="9.125" style="117" hidden="1" customWidth="1"/>
    <col min="3075" max="3317" width="9.125" style="117"/>
    <col min="3318" max="3318" width="30.125" style="117" customWidth="1"/>
    <col min="3319" max="3321" width="16.625" style="117" customWidth="1"/>
    <col min="3322" max="3322" width="30.125" style="117" customWidth="1"/>
    <col min="3323" max="3325" width="18" style="117" customWidth="1"/>
    <col min="3326" max="3330" width="9.125" style="117" hidden="1" customWidth="1"/>
    <col min="3331" max="3573" width="9.125" style="117"/>
    <col min="3574" max="3574" width="30.125" style="117" customWidth="1"/>
    <col min="3575" max="3577" width="16.625" style="117" customWidth="1"/>
    <col min="3578" max="3578" width="30.125" style="117" customWidth="1"/>
    <col min="3579" max="3581" width="18" style="117" customWidth="1"/>
    <col min="3582" max="3586" width="9.125" style="117" hidden="1" customWidth="1"/>
    <col min="3587" max="3829" width="9.125" style="117"/>
    <col min="3830" max="3830" width="30.125" style="117" customWidth="1"/>
    <col min="3831" max="3833" width="16.625" style="117" customWidth="1"/>
    <col min="3834" max="3834" width="30.125" style="117" customWidth="1"/>
    <col min="3835" max="3837" width="18" style="117" customWidth="1"/>
    <col min="3838" max="3842" width="9.125" style="117" hidden="1" customWidth="1"/>
    <col min="3843" max="4085" width="9.125" style="117"/>
    <col min="4086" max="4086" width="30.125" style="117" customWidth="1"/>
    <col min="4087" max="4089" width="16.625" style="117" customWidth="1"/>
    <col min="4090" max="4090" width="30.125" style="117" customWidth="1"/>
    <col min="4091" max="4093" width="18" style="117" customWidth="1"/>
    <col min="4094" max="4098" width="9.125" style="117" hidden="1" customWidth="1"/>
    <col min="4099" max="4341" width="9.125" style="117"/>
    <col min="4342" max="4342" width="30.125" style="117" customWidth="1"/>
    <col min="4343" max="4345" width="16.625" style="117" customWidth="1"/>
    <col min="4346" max="4346" width="30.125" style="117" customWidth="1"/>
    <col min="4347" max="4349" width="18" style="117" customWidth="1"/>
    <col min="4350" max="4354" width="9.125" style="117" hidden="1" customWidth="1"/>
    <col min="4355" max="4597" width="9.125" style="117"/>
    <col min="4598" max="4598" width="30.125" style="117" customWidth="1"/>
    <col min="4599" max="4601" width="16.625" style="117" customWidth="1"/>
    <col min="4602" max="4602" width="30.125" style="117" customWidth="1"/>
    <col min="4603" max="4605" width="18" style="117" customWidth="1"/>
    <col min="4606" max="4610" width="9.125" style="117" hidden="1" customWidth="1"/>
    <col min="4611" max="4853" width="9.125" style="117"/>
    <col min="4854" max="4854" width="30.125" style="117" customWidth="1"/>
    <col min="4855" max="4857" width="16.625" style="117" customWidth="1"/>
    <col min="4858" max="4858" width="30.125" style="117" customWidth="1"/>
    <col min="4859" max="4861" width="18" style="117" customWidth="1"/>
    <col min="4862" max="4866" width="9.125" style="117" hidden="1" customWidth="1"/>
    <col min="4867" max="5109" width="9.125" style="117"/>
    <col min="5110" max="5110" width="30.125" style="117" customWidth="1"/>
    <col min="5111" max="5113" width="16.625" style="117" customWidth="1"/>
    <col min="5114" max="5114" width="30.125" style="117" customWidth="1"/>
    <col min="5115" max="5117" width="18" style="117" customWidth="1"/>
    <col min="5118" max="5122" width="9.125" style="117" hidden="1" customWidth="1"/>
    <col min="5123" max="5365" width="9.125" style="117"/>
    <col min="5366" max="5366" width="30.125" style="117" customWidth="1"/>
    <col min="5367" max="5369" width="16.625" style="117" customWidth="1"/>
    <col min="5370" max="5370" width="30.125" style="117" customWidth="1"/>
    <col min="5371" max="5373" width="18" style="117" customWidth="1"/>
    <col min="5374" max="5378" width="9.125" style="117" hidden="1" customWidth="1"/>
    <col min="5379" max="5621" width="9.125" style="117"/>
    <col min="5622" max="5622" width="30.125" style="117" customWidth="1"/>
    <col min="5623" max="5625" width="16.625" style="117" customWidth="1"/>
    <col min="5626" max="5626" width="30.125" style="117" customWidth="1"/>
    <col min="5627" max="5629" width="18" style="117" customWidth="1"/>
    <col min="5630" max="5634" width="9.125" style="117" hidden="1" customWidth="1"/>
    <col min="5635" max="5877" width="9.125" style="117"/>
    <col min="5878" max="5878" width="30.125" style="117" customWidth="1"/>
    <col min="5879" max="5881" width="16.625" style="117" customWidth="1"/>
    <col min="5882" max="5882" width="30.125" style="117" customWidth="1"/>
    <col min="5883" max="5885" width="18" style="117" customWidth="1"/>
    <col min="5886" max="5890" width="9.125" style="117" hidden="1" customWidth="1"/>
    <col min="5891" max="6133" width="9.125" style="117"/>
    <col min="6134" max="6134" width="30.125" style="117" customWidth="1"/>
    <col min="6135" max="6137" width="16.625" style="117" customWidth="1"/>
    <col min="6138" max="6138" width="30.125" style="117" customWidth="1"/>
    <col min="6139" max="6141" width="18" style="117" customWidth="1"/>
    <col min="6142" max="6146" width="9.125" style="117" hidden="1" customWidth="1"/>
    <col min="6147" max="6389" width="9.125" style="117"/>
    <col min="6390" max="6390" width="30.125" style="117" customWidth="1"/>
    <col min="6391" max="6393" width="16.625" style="117" customWidth="1"/>
    <col min="6394" max="6394" width="30.125" style="117" customWidth="1"/>
    <col min="6395" max="6397" width="18" style="117" customWidth="1"/>
    <col min="6398" max="6402" width="9.125" style="117" hidden="1" customWidth="1"/>
    <col min="6403" max="6645" width="9.125" style="117"/>
    <col min="6646" max="6646" width="30.125" style="117" customWidth="1"/>
    <col min="6647" max="6649" width="16.625" style="117" customWidth="1"/>
    <col min="6650" max="6650" width="30.125" style="117" customWidth="1"/>
    <col min="6651" max="6653" width="18" style="117" customWidth="1"/>
    <col min="6654" max="6658" width="9.125" style="117" hidden="1" customWidth="1"/>
    <col min="6659" max="6901" width="9.125" style="117"/>
    <col min="6902" max="6902" width="30.125" style="117" customWidth="1"/>
    <col min="6903" max="6905" width="16.625" style="117" customWidth="1"/>
    <col min="6906" max="6906" width="30.125" style="117" customWidth="1"/>
    <col min="6907" max="6909" width="18" style="117" customWidth="1"/>
    <col min="6910" max="6914" width="9.125" style="117" hidden="1" customWidth="1"/>
    <col min="6915" max="7157" width="9.125" style="117"/>
    <col min="7158" max="7158" width="30.125" style="117" customWidth="1"/>
    <col min="7159" max="7161" width="16.625" style="117" customWidth="1"/>
    <col min="7162" max="7162" width="30.125" style="117" customWidth="1"/>
    <col min="7163" max="7165" width="18" style="117" customWidth="1"/>
    <col min="7166" max="7170" width="9.125" style="117" hidden="1" customWidth="1"/>
    <col min="7171" max="7413" width="9.125" style="117"/>
    <col min="7414" max="7414" width="30.125" style="117" customWidth="1"/>
    <col min="7415" max="7417" width="16.625" style="117" customWidth="1"/>
    <col min="7418" max="7418" width="30.125" style="117" customWidth="1"/>
    <col min="7419" max="7421" width="18" style="117" customWidth="1"/>
    <col min="7422" max="7426" width="9.125" style="117" hidden="1" customWidth="1"/>
    <col min="7427" max="7669" width="9.125" style="117"/>
    <col min="7670" max="7670" width="30.125" style="117" customWidth="1"/>
    <col min="7671" max="7673" width="16.625" style="117" customWidth="1"/>
    <col min="7674" max="7674" width="30.125" style="117" customWidth="1"/>
    <col min="7675" max="7677" width="18" style="117" customWidth="1"/>
    <col min="7678" max="7682" width="9.125" style="117" hidden="1" customWidth="1"/>
    <col min="7683" max="7925" width="9.125" style="117"/>
    <col min="7926" max="7926" width="30.125" style="117" customWidth="1"/>
    <col min="7927" max="7929" width="16.625" style="117" customWidth="1"/>
    <col min="7930" max="7930" width="30.125" style="117" customWidth="1"/>
    <col min="7931" max="7933" width="18" style="117" customWidth="1"/>
    <col min="7934" max="7938" width="9.125" style="117" hidden="1" customWidth="1"/>
    <col min="7939" max="8181" width="9.125" style="117"/>
    <col min="8182" max="8182" width="30.125" style="117" customWidth="1"/>
    <col min="8183" max="8185" width="16.625" style="117" customWidth="1"/>
    <col min="8186" max="8186" width="30.125" style="117" customWidth="1"/>
    <col min="8187" max="8189" width="18" style="117" customWidth="1"/>
    <col min="8190" max="8194" width="9.125" style="117" hidden="1" customWidth="1"/>
    <col min="8195" max="8437" width="9.125" style="117"/>
    <col min="8438" max="8438" width="30.125" style="117" customWidth="1"/>
    <col min="8439" max="8441" width="16.625" style="117" customWidth="1"/>
    <col min="8442" max="8442" width="30.125" style="117" customWidth="1"/>
    <col min="8443" max="8445" width="18" style="117" customWidth="1"/>
    <col min="8446" max="8450" width="9.125" style="117" hidden="1" customWidth="1"/>
    <col min="8451" max="8693" width="9.125" style="117"/>
    <col min="8694" max="8694" width="30.125" style="117" customWidth="1"/>
    <col min="8695" max="8697" width="16.625" style="117" customWidth="1"/>
    <col min="8698" max="8698" width="30.125" style="117" customWidth="1"/>
    <col min="8699" max="8701" width="18" style="117" customWidth="1"/>
    <col min="8702" max="8706" width="9.125" style="117" hidden="1" customWidth="1"/>
    <col min="8707" max="8949" width="9.125" style="117"/>
    <col min="8950" max="8950" width="30.125" style="117" customWidth="1"/>
    <col min="8951" max="8953" width="16.625" style="117" customWidth="1"/>
    <col min="8954" max="8954" width="30.125" style="117" customWidth="1"/>
    <col min="8955" max="8957" width="18" style="117" customWidth="1"/>
    <col min="8958" max="8962" width="9.125" style="117" hidden="1" customWidth="1"/>
    <col min="8963" max="9205" width="9.125" style="117"/>
    <col min="9206" max="9206" width="30.125" style="117" customWidth="1"/>
    <col min="9207" max="9209" width="16.625" style="117" customWidth="1"/>
    <col min="9210" max="9210" width="30.125" style="117" customWidth="1"/>
    <col min="9211" max="9213" width="18" style="117" customWidth="1"/>
    <col min="9214" max="9218" width="9.125" style="117" hidden="1" customWidth="1"/>
    <col min="9219" max="9461" width="9.125" style="117"/>
    <col min="9462" max="9462" width="30.125" style="117" customWidth="1"/>
    <col min="9463" max="9465" width="16.625" style="117" customWidth="1"/>
    <col min="9466" max="9466" width="30.125" style="117" customWidth="1"/>
    <col min="9467" max="9469" width="18" style="117" customWidth="1"/>
    <col min="9470" max="9474" width="9.125" style="117" hidden="1" customWidth="1"/>
    <col min="9475" max="9717" width="9.125" style="117"/>
    <col min="9718" max="9718" width="30.125" style="117" customWidth="1"/>
    <col min="9719" max="9721" width="16.625" style="117" customWidth="1"/>
    <col min="9722" max="9722" width="30.125" style="117" customWidth="1"/>
    <col min="9723" max="9725" width="18" style="117" customWidth="1"/>
    <col min="9726" max="9730" width="9.125" style="117" hidden="1" customWidth="1"/>
    <col min="9731" max="9973" width="9.125" style="117"/>
    <col min="9974" max="9974" width="30.125" style="117" customWidth="1"/>
    <col min="9975" max="9977" width="16.625" style="117" customWidth="1"/>
    <col min="9978" max="9978" width="30.125" style="117" customWidth="1"/>
    <col min="9979" max="9981" width="18" style="117" customWidth="1"/>
    <col min="9982" max="9986" width="9.125" style="117" hidden="1" customWidth="1"/>
    <col min="9987" max="10229" width="9.125" style="117"/>
    <col min="10230" max="10230" width="30.125" style="117" customWidth="1"/>
    <col min="10231" max="10233" width="16.625" style="117" customWidth="1"/>
    <col min="10234" max="10234" width="30.125" style="117" customWidth="1"/>
    <col min="10235" max="10237" width="18" style="117" customWidth="1"/>
    <col min="10238" max="10242" width="9.125" style="117" hidden="1" customWidth="1"/>
    <col min="10243" max="10485" width="9.125" style="117"/>
    <col min="10486" max="10486" width="30.125" style="117" customWidth="1"/>
    <col min="10487" max="10489" width="16.625" style="117" customWidth="1"/>
    <col min="10490" max="10490" width="30.125" style="117" customWidth="1"/>
    <col min="10491" max="10493" width="18" style="117" customWidth="1"/>
    <col min="10494" max="10498" width="9.125" style="117" hidden="1" customWidth="1"/>
    <col min="10499" max="10741" width="9.125" style="117"/>
    <col min="10742" max="10742" width="30.125" style="117" customWidth="1"/>
    <col min="10743" max="10745" width="16.625" style="117" customWidth="1"/>
    <col min="10746" max="10746" width="30.125" style="117" customWidth="1"/>
    <col min="10747" max="10749" width="18" style="117" customWidth="1"/>
    <col min="10750" max="10754" width="9.125" style="117" hidden="1" customWidth="1"/>
    <col min="10755" max="10997" width="9.125" style="117"/>
    <col min="10998" max="10998" width="30.125" style="117" customWidth="1"/>
    <col min="10999" max="11001" width="16.625" style="117" customWidth="1"/>
    <col min="11002" max="11002" width="30.125" style="117" customWidth="1"/>
    <col min="11003" max="11005" width="18" style="117" customWidth="1"/>
    <col min="11006" max="11010" width="9.125" style="117" hidden="1" customWidth="1"/>
    <col min="11011" max="11253" width="9.125" style="117"/>
    <col min="11254" max="11254" width="30.125" style="117" customWidth="1"/>
    <col min="11255" max="11257" width="16.625" style="117" customWidth="1"/>
    <col min="11258" max="11258" width="30.125" style="117" customWidth="1"/>
    <col min="11259" max="11261" width="18" style="117" customWidth="1"/>
    <col min="11262" max="11266" width="9.125" style="117" hidden="1" customWidth="1"/>
    <col min="11267" max="11509" width="9.125" style="117"/>
    <col min="11510" max="11510" width="30.125" style="117" customWidth="1"/>
    <col min="11511" max="11513" width="16.625" style="117" customWidth="1"/>
    <col min="11514" max="11514" width="30.125" style="117" customWidth="1"/>
    <col min="11515" max="11517" width="18" style="117" customWidth="1"/>
    <col min="11518" max="11522" width="9.125" style="117" hidden="1" customWidth="1"/>
    <col min="11523" max="11765" width="9.125" style="117"/>
    <col min="11766" max="11766" width="30.125" style="117" customWidth="1"/>
    <col min="11767" max="11769" width="16.625" style="117" customWidth="1"/>
    <col min="11770" max="11770" width="30.125" style="117" customWidth="1"/>
    <col min="11771" max="11773" width="18" style="117" customWidth="1"/>
    <col min="11774" max="11778" width="9.125" style="117" hidden="1" customWidth="1"/>
    <col min="11779" max="12021" width="9.125" style="117"/>
    <col min="12022" max="12022" width="30.125" style="117" customWidth="1"/>
    <col min="12023" max="12025" width="16.625" style="117" customWidth="1"/>
    <col min="12026" max="12026" width="30.125" style="117" customWidth="1"/>
    <col min="12027" max="12029" width="18" style="117" customWidth="1"/>
    <col min="12030" max="12034" width="9.125" style="117" hidden="1" customWidth="1"/>
    <col min="12035" max="12277" width="9.125" style="117"/>
    <col min="12278" max="12278" width="30.125" style="117" customWidth="1"/>
    <col min="12279" max="12281" width="16.625" style="117" customWidth="1"/>
    <col min="12282" max="12282" width="30.125" style="117" customWidth="1"/>
    <col min="12283" max="12285" width="18" style="117" customWidth="1"/>
    <col min="12286" max="12290" width="9.125" style="117" hidden="1" customWidth="1"/>
    <col min="12291" max="12533" width="9.125" style="117"/>
    <col min="12534" max="12534" width="30.125" style="117" customWidth="1"/>
    <col min="12535" max="12537" width="16.625" style="117" customWidth="1"/>
    <col min="12538" max="12538" width="30.125" style="117" customWidth="1"/>
    <col min="12539" max="12541" width="18" style="117" customWidth="1"/>
    <col min="12542" max="12546" width="9.125" style="117" hidden="1" customWidth="1"/>
    <col min="12547" max="12789" width="9.125" style="117"/>
    <col min="12790" max="12790" width="30.125" style="117" customWidth="1"/>
    <col min="12791" max="12793" width="16.625" style="117" customWidth="1"/>
    <col min="12794" max="12794" width="30.125" style="117" customWidth="1"/>
    <col min="12795" max="12797" width="18" style="117" customWidth="1"/>
    <col min="12798" max="12802" width="9.125" style="117" hidden="1" customWidth="1"/>
    <col min="12803" max="13045" width="9.125" style="117"/>
    <col min="13046" max="13046" width="30.125" style="117" customWidth="1"/>
    <col min="13047" max="13049" width="16.625" style="117" customWidth="1"/>
    <col min="13050" max="13050" width="30.125" style="117" customWidth="1"/>
    <col min="13051" max="13053" width="18" style="117" customWidth="1"/>
    <col min="13054" max="13058" width="9.125" style="117" hidden="1" customWidth="1"/>
    <col min="13059" max="13301" width="9.125" style="117"/>
    <col min="13302" max="13302" width="30.125" style="117" customWidth="1"/>
    <col min="13303" max="13305" width="16.625" style="117" customWidth="1"/>
    <col min="13306" max="13306" width="30.125" style="117" customWidth="1"/>
    <col min="13307" max="13309" width="18" style="117" customWidth="1"/>
    <col min="13310" max="13314" width="9.125" style="117" hidden="1" customWidth="1"/>
    <col min="13315" max="13557" width="9.125" style="117"/>
    <col min="13558" max="13558" width="30.125" style="117" customWidth="1"/>
    <col min="13559" max="13561" width="16.625" style="117" customWidth="1"/>
    <col min="13562" max="13562" width="30.125" style="117" customWidth="1"/>
    <col min="13563" max="13565" width="18" style="117" customWidth="1"/>
    <col min="13566" max="13570" width="9.125" style="117" hidden="1" customWidth="1"/>
    <col min="13571" max="13813" width="9.125" style="117"/>
    <col min="13814" max="13814" width="30.125" style="117" customWidth="1"/>
    <col min="13815" max="13817" width="16.625" style="117" customWidth="1"/>
    <col min="13818" max="13818" width="30.125" style="117" customWidth="1"/>
    <col min="13819" max="13821" width="18" style="117" customWidth="1"/>
    <col min="13822" max="13826" width="9.125" style="117" hidden="1" customWidth="1"/>
    <col min="13827" max="14069" width="9.125" style="117"/>
    <col min="14070" max="14070" width="30.125" style="117" customWidth="1"/>
    <col min="14071" max="14073" width="16.625" style="117" customWidth="1"/>
    <col min="14074" max="14074" width="30.125" style="117" customWidth="1"/>
    <col min="14075" max="14077" width="18" style="117" customWidth="1"/>
    <col min="14078" max="14082" width="9.125" style="117" hidden="1" customWidth="1"/>
    <col min="14083" max="14325" width="9.125" style="117"/>
    <col min="14326" max="14326" width="30.125" style="117" customWidth="1"/>
    <col min="14327" max="14329" width="16.625" style="117" customWidth="1"/>
    <col min="14330" max="14330" width="30.125" style="117" customWidth="1"/>
    <col min="14331" max="14333" width="18" style="117" customWidth="1"/>
    <col min="14334" max="14338" width="9.125" style="117" hidden="1" customWidth="1"/>
    <col min="14339" max="14581" width="9.125" style="117"/>
    <col min="14582" max="14582" width="30.125" style="117" customWidth="1"/>
    <col min="14583" max="14585" width="16.625" style="117" customWidth="1"/>
    <col min="14586" max="14586" width="30.125" style="117" customWidth="1"/>
    <col min="14587" max="14589" width="18" style="117" customWidth="1"/>
    <col min="14590" max="14594" width="9.125" style="117" hidden="1" customWidth="1"/>
    <col min="14595" max="14837" width="9.125" style="117"/>
    <col min="14838" max="14838" width="30.125" style="117" customWidth="1"/>
    <col min="14839" max="14841" width="16.625" style="117" customWidth="1"/>
    <col min="14842" max="14842" width="30.125" style="117" customWidth="1"/>
    <col min="14843" max="14845" width="18" style="117" customWidth="1"/>
    <col min="14846" max="14850" width="9.125" style="117" hidden="1" customWidth="1"/>
    <col min="14851" max="15093" width="9.125" style="117"/>
    <col min="15094" max="15094" width="30.125" style="117" customWidth="1"/>
    <col min="15095" max="15097" width="16.625" style="117" customWidth="1"/>
    <col min="15098" max="15098" width="30.125" style="117" customWidth="1"/>
    <col min="15099" max="15101" width="18" style="117" customWidth="1"/>
    <col min="15102" max="15106" width="9.125" style="117" hidden="1" customWidth="1"/>
    <col min="15107" max="15349" width="9.125" style="117"/>
    <col min="15350" max="15350" width="30.125" style="117" customWidth="1"/>
    <col min="15351" max="15353" width="16.625" style="117" customWidth="1"/>
    <col min="15354" max="15354" width="30.125" style="117" customWidth="1"/>
    <col min="15355" max="15357" width="18" style="117" customWidth="1"/>
    <col min="15358" max="15362" width="9.125" style="117" hidden="1" customWidth="1"/>
    <col min="15363" max="15605" width="9.125" style="117"/>
    <col min="15606" max="15606" width="30.125" style="117" customWidth="1"/>
    <col min="15607" max="15609" width="16.625" style="117" customWidth="1"/>
    <col min="15610" max="15610" width="30.125" style="117" customWidth="1"/>
    <col min="15611" max="15613" width="18" style="117" customWidth="1"/>
    <col min="15614" max="15618" width="9.125" style="117" hidden="1" customWidth="1"/>
    <col min="15619" max="15861" width="9.125" style="117"/>
    <col min="15862" max="15862" width="30.125" style="117" customWidth="1"/>
    <col min="15863" max="15865" width="16.625" style="117" customWidth="1"/>
    <col min="15866" max="15866" width="30.125" style="117" customWidth="1"/>
    <col min="15867" max="15869" width="18" style="117" customWidth="1"/>
    <col min="15870" max="15874" width="9.125" style="117" hidden="1" customWidth="1"/>
    <col min="15875" max="16117" width="9.125" style="117"/>
    <col min="16118" max="16118" width="30.125" style="117" customWidth="1"/>
    <col min="16119" max="16121" width="16.625" style="117" customWidth="1"/>
    <col min="16122" max="16122" width="30.125" style="117" customWidth="1"/>
    <col min="16123" max="16125" width="18" style="117" customWidth="1"/>
    <col min="16126" max="16130" width="9.125" style="117" hidden="1" customWidth="1"/>
    <col min="16131" max="16384" width="9.125" style="117"/>
  </cols>
  <sheetData>
    <row r="1" s="112" customFormat="1" ht="19.5" customHeight="1" spans="1:3">
      <c r="A1" s="4" t="s">
        <v>349</v>
      </c>
      <c r="B1" s="113"/>
      <c r="C1" s="113"/>
    </row>
    <row r="2" s="113" customFormat="1" ht="20.25" spans="1:4">
      <c r="A2" s="68" t="s">
        <v>350</v>
      </c>
      <c r="B2" s="68"/>
      <c r="C2" s="108"/>
      <c r="D2" s="68"/>
    </row>
    <row r="3" s="114" customFormat="1" ht="19.5" customHeight="1" spans="1:4">
      <c r="A3" s="118"/>
      <c r="B3" s="118"/>
      <c r="C3" s="118"/>
      <c r="D3" s="119" t="s">
        <v>63</v>
      </c>
    </row>
    <row r="4" s="114" customFormat="1" ht="50.1" customHeight="1" spans="1:4">
      <c r="A4" s="120" t="s">
        <v>64</v>
      </c>
      <c r="B4" s="56" t="s">
        <v>321</v>
      </c>
      <c r="C4" s="56" t="s">
        <v>317</v>
      </c>
      <c r="D4" s="88" t="s">
        <v>322</v>
      </c>
    </row>
    <row r="5" s="115" customFormat="1" ht="24.95" customHeight="1" spans="1:4">
      <c r="A5" s="121" t="s">
        <v>96</v>
      </c>
      <c r="B5" s="122"/>
      <c r="C5" s="122"/>
      <c r="D5" s="99"/>
    </row>
    <row r="6" s="115" customFormat="1" ht="24.95" customHeight="1" spans="1:4">
      <c r="A6" s="123" t="s">
        <v>250</v>
      </c>
      <c r="B6" s="124"/>
      <c r="C6" s="125"/>
      <c r="D6" s="102"/>
    </row>
    <row r="7" s="115" customFormat="1" ht="24.95" customHeight="1" spans="1:4">
      <c r="A7" s="123" t="s">
        <v>251</v>
      </c>
      <c r="B7" s="125"/>
      <c r="C7" s="125"/>
      <c r="D7" s="102"/>
    </row>
    <row r="8" s="115" customFormat="1" ht="24.95" customHeight="1" spans="1:4">
      <c r="A8" s="123" t="s">
        <v>252</v>
      </c>
      <c r="B8" s="125"/>
      <c r="C8" s="125"/>
      <c r="D8" s="102"/>
    </row>
    <row r="9" s="115" customFormat="1" ht="24.95" customHeight="1" spans="1:4">
      <c r="A9" s="123" t="s">
        <v>253</v>
      </c>
      <c r="B9" s="125"/>
      <c r="C9" s="125"/>
      <c r="D9" s="102"/>
    </row>
    <row r="10" s="115" customFormat="1" ht="24.95" customHeight="1" spans="1:4">
      <c r="A10" s="123" t="s">
        <v>254</v>
      </c>
      <c r="B10" s="126"/>
      <c r="C10" s="125"/>
      <c r="D10" s="102"/>
    </row>
    <row r="11" s="115" customFormat="1" ht="24.95" customHeight="1" spans="1:4">
      <c r="A11" s="123" t="s">
        <v>255</v>
      </c>
      <c r="B11" s="125">
        <v>4</v>
      </c>
      <c r="C11" s="125">
        <v>200</v>
      </c>
      <c r="D11" s="102"/>
    </row>
    <row r="12" s="116" customFormat="1" ht="24.95" customHeight="1" spans="1:4">
      <c r="A12" s="123" t="s">
        <v>256</v>
      </c>
      <c r="B12" s="125"/>
      <c r="C12" s="125"/>
      <c r="D12" s="102"/>
    </row>
    <row r="13" s="117" customFormat="1" ht="24.95" customHeight="1" spans="1:4">
      <c r="A13" s="123" t="s">
        <v>257</v>
      </c>
      <c r="B13" s="126"/>
      <c r="C13" s="125"/>
      <c r="D13" s="102"/>
    </row>
  </sheetData>
  <mergeCells count="1">
    <mergeCell ref="A2:D2"/>
  </mergeCells>
  <printOptions horizontalCentered="1"/>
  <pageMargins left="0.708661417322835" right="0.708661417322835" top="0.748031496062992" bottom="0.748031496062992" header="0.31496062992126" footer="0.31496062992126"/>
  <pageSetup paperSize="9" orientation="portrait"/>
  <headerFooter alignWithMargins="0">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6"/>
  <sheetViews>
    <sheetView workbookViewId="0">
      <selection activeCell="J22" sqref="J22"/>
    </sheetView>
  </sheetViews>
  <sheetFormatPr defaultColWidth="9" defaultRowHeight="13.5" outlineLevelCol="3"/>
  <cols>
    <col min="1" max="4" width="22" style="43" customWidth="1"/>
    <col min="5" max="5" width="28.875" style="43" customWidth="1"/>
    <col min="6" max="16384" width="9" style="43"/>
  </cols>
  <sheetData>
    <row r="1" ht="90" customHeight="1" spans="1:4">
      <c r="A1" s="86" t="s">
        <v>351</v>
      </c>
      <c r="B1" s="44"/>
      <c r="C1" s="44"/>
      <c r="D1" s="44"/>
    </row>
    <row r="2" spans="1:4">
      <c r="A2" s="87"/>
      <c r="B2" s="111"/>
      <c r="C2" s="111"/>
      <c r="D2" s="111"/>
    </row>
    <row r="3" spans="1:4">
      <c r="A3" s="111"/>
      <c r="B3" s="111"/>
      <c r="C3" s="111"/>
      <c r="D3" s="111"/>
    </row>
    <row r="4" spans="1:4">
      <c r="A4" s="111"/>
      <c r="B4" s="111"/>
      <c r="C4" s="111"/>
      <c r="D4" s="111"/>
    </row>
    <row r="5" spans="1:4">
      <c r="A5" s="111"/>
      <c r="B5" s="111"/>
      <c r="C5" s="111"/>
      <c r="D5" s="111"/>
    </row>
    <row r="6" spans="1:4">
      <c r="A6" s="111"/>
      <c r="B6" s="111"/>
      <c r="C6" s="111"/>
      <c r="D6" s="111"/>
    </row>
    <row r="7" spans="1:4">
      <c r="A7" s="111"/>
      <c r="B7" s="111"/>
      <c r="C7" s="111"/>
      <c r="D7" s="111"/>
    </row>
    <row r="8" spans="1:4">
      <c r="A8" s="111"/>
      <c r="B8" s="111"/>
      <c r="C8" s="111"/>
      <c r="D8" s="111"/>
    </row>
    <row r="9" spans="1:4">
      <c r="A9" s="111"/>
      <c r="B9" s="111"/>
      <c r="C9" s="111"/>
      <c r="D9" s="111"/>
    </row>
    <row r="10" spans="1:4">
      <c r="A10" s="111"/>
      <c r="B10" s="111"/>
      <c r="C10" s="111"/>
      <c r="D10" s="111"/>
    </row>
    <row r="11" spans="1:4">
      <c r="A11" s="111"/>
      <c r="B11" s="111"/>
      <c r="C11" s="111"/>
      <c r="D11" s="111"/>
    </row>
    <row r="12" spans="1:4">
      <c r="A12" s="111"/>
      <c r="B12" s="111"/>
      <c r="C12" s="111"/>
      <c r="D12" s="111"/>
    </row>
    <row r="13" spans="1:4">
      <c r="A13" s="111"/>
      <c r="B13" s="111"/>
      <c r="C13" s="111"/>
      <c r="D13" s="111"/>
    </row>
    <row r="14" spans="1:4">
      <c r="A14" s="111"/>
      <c r="B14" s="111"/>
      <c r="C14" s="111"/>
      <c r="D14" s="111"/>
    </row>
    <row r="15" spans="1:4">
      <c r="A15" s="111"/>
      <c r="B15" s="111"/>
      <c r="C15" s="111"/>
      <c r="D15" s="111"/>
    </row>
    <row r="16" spans="1:4">
      <c r="A16" s="111"/>
      <c r="B16" s="111"/>
      <c r="C16" s="111"/>
      <c r="D16" s="111"/>
    </row>
  </sheetData>
  <mergeCells count="2">
    <mergeCell ref="A1:D1"/>
    <mergeCell ref="A2:D1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30"/>
  <sheetViews>
    <sheetView topLeftCell="A4" workbookViewId="0">
      <selection activeCell="C6" sqref="C6:C24"/>
    </sheetView>
  </sheetViews>
  <sheetFormatPr defaultColWidth="6.75" defaultRowHeight="11.25"/>
  <cols>
    <col min="1" max="1" width="35.625" style="48" customWidth="1"/>
    <col min="2" max="4" width="15.625" style="48" customWidth="1"/>
    <col min="5" max="45" width="9" style="48" customWidth="1"/>
    <col min="46" max="16384" width="6.75" style="48"/>
  </cols>
  <sheetData>
    <row r="1" s="48" customFormat="1" ht="19.5" customHeight="1" spans="1:1">
      <c r="A1" s="65" t="s">
        <v>94</v>
      </c>
    </row>
    <row r="2" s="48" customFormat="1" ht="27.95" customHeight="1" spans="1:45">
      <c r="A2" s="49" t="s">
        <v>95</v>
      </c>
      <c r="B2" s="49"/>
      <c r="C2" s="49"/>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4" customFormat="1" ht="19.5" customHeight="1" spans="1:45">
      <c r="A3" s="51"/>
      <c r="B3" s="52"/>
      <c r="C3" s="52"/>
      <c r="D3" s="53" t="s">
        <v>63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row>
    <row r="4" s="4" customFormat="1" ht="42" customHeight="1" spans="1:45">
      <c r="A4" s="55" t="s">
        <v>64</v>
      </c>
      <c r="B4" s="55" t="s">
        <v>65</v>
      </c>
      <c r="C4" s="55" t="s">
        <v>66</v>
      </c>
      <c r="D4" s="88" t="s">
        <v>67</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66"/>
    </row>
    <row r="5" s="4" customFormat="1" ht="24.95" customHeight="1" spans="1:4">
      <c r="A5" s="89" t="s">
        <v>96</v>
      </c>
      <c r="B5" s="157">
        <f>SUM(B6:B29)</f>
        <v>3379</v>
      </c>
      <c r="C5" s="157">
        <f>SUM(C6:C29)</f>
        <v>4304</v>
      </c>
      <c r="D5" s="99">
        <f>C5/B5</f>
        <v>1.27374963006807</v>
      </c>
    </row>
    <row r="6" s="4" customFormat="1" ht="24.95" customHeight="1" spans="1:45">
      <c r="A6" s="91" t="s">
        <v>97</v>
      </c>
      <c r="B6" s="159">
        <v>979</v>
      </c>
      <c r="C6" s="159">
        <v>987</v>
      </c>
      <c r="D6" s="99">
        <f t="shared" ref="D6:D29" si="0">C6/B6</f>
        <v>1.00817160367722</v>
      </c>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row>
    <row r="7" s="4" customFormat="1" ht="24.95" customHeight="1" spans="1:45">
      <c r="A7" s="91" t="s">
        <v>98</v>
      </c>
      <c r="B7" s="159"/>
      <c r="C7" s="159"/>
      <c r="D7" s="99" t="e">
        <f t="shared" si="0"/>
        <v>#DIV/0!</v>
      </c>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4" customFormat="1" ht="24.95" customHeight="1" spans="1:45">
      <c r="A8" s="91" t="s">
        <v>99</v>
      </c>
      <c r="B8" s="159"/>
      <c r="C8" s="159"/>
      <c r="D8" s="99" t="e">
        <f t="shared" si="0"/>
        <v>#DIV/0!</v>
      </c>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row>
    <row r="9" s="4" customFormat="1" ht="24.95" customHeight="1" spans="1:45">
      <c r="A9" s="91" t="s">
        <v>100</v>
      </c>
      <c r="B9" s="159"/>
      <c r="C9" s="159"/>
      <c r="D9" s="99" t="e">
        <f t="shared" si="0"/>
        <v>#DIV/0!</v>
      </c>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row>
    <row r="10" s="4" customFormat="1" ht="24.95" customHeight="1" spans="1:45">
      <c r="A10" s="91" t="s">
        <v>101</v>
      </c>
      <c r="B10" s="159"/>
      <c r="C10" s="159"/>
      <c r="D10" s="99" t="e">
        <f t="shared" si="0"/>
        <v>#DIV/0!</v>
      </c>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row>
    <row r="11" s="4" customFormat="1" ht="24.95" customHeight="1" spans="1:45">
      <c r="A11" s="91" t="s">
        <v>102</v>
      </c>
      <c r="B11" s="159"/>
      <c r="C11" s="159"/>
      <c r="D11" s="99" t="e">
        <f t="shared" si="0"/>
        <v>#DIV/0!</v>
      </c>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row>
    <row r="12" s="4" customFormat="1" ht="24.95" customHeight="1" spans="1:45">
      <c r="A12" s="91" t="s">
        <v>103</v>
      </c>
      <c r="B12" s="159">
        <v>104</v>
      </c>
      <c r="C12" s="159">
        <v>129</v>
      </c>
      <c r="D12" s="99">
        <f t="shared" si="0"/>
        <v>1.24038461538462</v>
      </c>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row>
    <row r="13" s="4" customFormat="1" ht="24.95" customHeight="1" spans="1:45">
      <c r="A13" s="91" t="s">
        <v>104</v>
      </c>
      <c r="B13" s="159">
        <v>622</v>
      </c>
      <c r="C13" s="159">
        <v>503</v>
      </c>
      <c r="D13" s="99">
        <f t="shared" si="0"/>
        <v>0.808681672025723</v>
      </c>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row>
    <row r="14" s="4" customFormat="1" ht="24.95" customHeight="1" spans="1:45">
      <c r="A14" s="91" t="s">
        <v>105</v>
      </c>
      <c r="B14" s="159">
        <v>111</v>
      </c>
      <c r="C14" s="159">
        <v>109</v>
      </c>
      <c r="D14" s="99">
        <f t="shared" si="0"/>
        <v>0.981981981981982</v>
      </c>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row>
    <row r="15" s="4" customFormat="1" ht="24.95" customHeight="1" spans="1:45">
      <c r="A15" s="91" t="s">
        <v>106</v>
      </c>
      <c r="B15" s="159">
        <v>159</v>
      </c>
      <c r="C15" s="159">
        <v>153</v>
      </c>
      <c r="D15" s="99">
        <f t="shared" si="0"/>
        <v>0.962264150943396</v>
      </c>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row>
    <row r="16" s="4" customFormat="1" ht="24.95" customHeight="1" spans="1:45">
      <c r="A16" s="91" t="s">
        <v>107</v>
      </c>
      <c r="B16" s="159">
        <v>129</v>
      </c>
      <c r="C16" s="159">
        <v>253</v>
      </c>
      <c r="D16" s="99">
        <f t="shared" si="0"/>
        <v>1.96124031007752</v>
      </c>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row>
    <row r="17" s="4" customFormat="1" ht="24.95" customHeight="1" spans="1:45">
      <c r="A17" s="91" t="s">
        <v>108</v>
      </c>
      <c r="B17" s="159">
        <v>779</v>
      </c>
      <c r="C17" s="159">
        <v>1447</v>
      </c>
      <c r="D17" s="99">
        <f t="shared" si="0"/>
        <v>1.85750962772786</v>
      </c>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row>
    <row r="18" s="4" customFormat="1" ht="24.95" customHeight="1" spans="1:45">
      <c r="A18" s="91" t="s">
        <v>109</v>
      </c>
      <c r="B18" s="159"/>
      <c r="C18" s="159"/>
      <c r="D18" s="99" t="e">
        <f t="shared" si="0"/>
        <v>#DIV/0!</v>
      </c>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row>
    <row r="19" s="4" customFormat="1" ht="24.95" customHeight="1" spans="1:45">
      <c r="A19" s="91" t="s">
        <v>110</v>
      </c>
      <c r="B19" s="159">
        <v>354</v>
      </c>
      <c r="C19" s="159">
        <v>593</v>
      </c>
      <c r="D19" s="99">
        <f t="shared" si="0"/>
        <v>1.67514124293785</v>
      </c>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row>
    <row r="20" s="4" customFormat="1" ht="24.95" customHeight="1" spans="1:45">
      <c r="A20" s="91" t="s">
        <v>111</v>
      </c>
      <c r="B20" s="159"/>
      <c r="C20" s="159"/>
      <c r="D20" s="99" t="e">
        <f t="shared" si="0"/>
        <v>#DIV/0!</v>
      </c>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row>
    <row r="21" s="4" customFormat="1" ht="24.95" customHeight="1" spans="1:45">
      <c r="A21" s="91" t="s">
        <v>112</v>
      </c>
      <c r="B21" s="159"/>
      <c r="C21" s="159"/>
      <c r="D21" s="99" t="e">
        <f t="shared" si="0"/>
        <v>#DIV/0!</v>
      </c>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row>
    <row r="22" s="4" customFormat="1" ht="24.95" customHeight="1" spans="1:45">
      <c r="A22" s="91" t="s">
        <v>113</v>
      </c>
      <c r="B22" s="159"/>
      <c r="C22" s="159"/>
      <c r="D22" s="99" t="e">
        <f t="shared" si="0"/>
        <v>#DIV/0!</v>
      </c>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row>
    <row r="23" s="4" customFormat="1" ht="24.95" customHeight="1" spans="1:45">
      <c r="A23" s="91" t="s">
        <v>114</v>
      </c>
      <c r="B23" s="159"/>
      <c r="C23" s="159"/>
      <c r="D23" s="99" t="e">
        <f t="shared" si="0"/>
        <v>#DIV/0!</v>
      </c>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row>
    <row r="24" s="4" customFormat="1" ht="24.95" customHeight="1" spans="1:45">
      <c r="A24" s="91" t="s">
        <v>115</v>
      </c>
      <c r="B24" s="159">
        <v>142</v>
      </c>
      <c r="C24" s="159">
        <v>130</v>
      </c>
      <c r="D24" s="99">
        <f t="shared" si="0"/>
        <v>0.915492957746479</v>
      </c>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row>
    <row r="25" s="4" customFormat="1" ht="24.95" customHeight="1" spans="1:45">
      <c r="A25" s="91" t="s">
        <v>116</v>
      </c>
      <c r="B25" s="161"/>
      <c r="C25" s="159"/>
      <c r="D25" s="99" t="e">
        <f t="shared" si="0"/>
        <v>#DIV/0!</v>
      </c>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row>
    <row r="26" s="4" customFormat="1" ht="24.95" customHeight="1" spans="1:45">
      <c r="A26" s="91" t="s">
        <v>117</v>
      </c>
      <c r="B26" s="161"/>
      <c r="C26" s="159"/>
      <c r="D26" s="99" t="e">
        <f t="shared" si="0"/>
        <v>#DIV/0!</v>
      </c>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row>
    <row r="27" s="4" customFormat="1" ht="24.95" customHeight="1" spans="1:45">
      <c r="A27" s="91" t="s">
        <v>118</v>
      </c>
      <c r="B27" s="161"/>
      <c r="C27" s="59"/>
      <c r="D27" s="99" t="e">
        <f t="shared" si="0"/>
        <v>#DIV/0!</v>
      </c>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row>
    <row r="28" s="4" customFormat="1" ht="24.95" customHeight="1" spans="1:45">
      <c r="A28" s="91" t="s">
        <v>119</v>
      </c>
      <c r="B28" s="161"/>
      <c r="C28" s="159"/>
      <c r="D28" s="99" t="e">
        <f t="shared" si="0"/>
        <v>#DIV/0!</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row>
    <row r="29" s="4" customFormat="1" ht="24.95" customHeight="1" spans="1:45">
      <c r="A29" s="91" t="s">
        <v>120</v>
      </c>
      <c r="B29" s="161"/>
      <c r="C29" s="159"/>
      <c r="D29" s="99" t="e">
        <f t="shared" si="0"/>
        <v>#DIV/0!</v>
      </c>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row>
    <row r="30" s="48" customFormat="1" spans="1:4">
      <c r="A30" s="162"/>
      <c r="B30" s="162"/>
      <c r="C30" s="162"/>
      <c r="D30" s="162"/>
    </row>
  </sheetData>
  <mergeCells count="1">
    <mergeCell ref="A2:D2"/>
  </mergeCells>
  <pageMargins left="0.75" right="0.75" top="1" bottom="1" header="0.5" footer="0.5"/>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S14"/>
  <sheetViews>
    <sheetView showGridLines="0" showZeros="0" zoomScale="115" zoomScaleNormal="115" workbookViewId="0">
      <selection activeCell="G9" sqref="G9"/>
    </sheetView>
  </sheetViews>
  <sheetFormatPr defaultColWidth="6.75" defaultRowHeight="11.25"/>
  <cols>
    <col min="1" max="1" width="35.625" style="67" customWidth="1"/>
    <col min="2" max="4" width="15.625" style="67" customWidth="1"/>
    <col min="5" max="11" width="9" style="67" customWidth="1"/>
    <col min="12" max="12" width="6.25" style="67" customWidth="1"/>
    <col min="13" max="49" width="9" style="67" customWidth="1"/>
    <col min="50" max="16384" width="6.75" style="67"/>
  </cols>
  <sheetData>
    <row r="1" s="67" customFormat="1" ht="19.5" customHeight="1" spans="1:1">
      <c r="A1" s="4" t="s">
        <v>352</v>
      </c>
    </row>
    <row r="2" s="105" customFormat="1" ht="34.5" customHeight="1" spans="1:253">
      <c r="A2" s="68" t="s">
        <v>353</v>
      </c>
      <c r="B2" s="68"/>
      <c r="C2" s="108"/>
      <c r="D2" s="68"/>
      <c r="E2" s="69"/>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row>
    <row r="3" s="106" customFormat="1" ht="19.5" customHeight="1" spans="1:253">
      <c r="A3" s="71"/>
      <c r="B3" s="72"/>
      <c r="C3" s="73" t="s">
        <v>62</v>
      </c>
      <c r="D3" s="74" t="s">
        <v>63</v>
      </c>
      <c r="E3" s="75"/>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row>
    <row r="4" s="65" customFormat="1" ht="50.1" customHeight="1" spans="1:49">
      <c r="A4" s="56" t="s">
        <v>64</v>
      </c>
      <c r="B4" s="56" t="s">
        <v>66</v>
      </c>
      <c r="C4" s="56" t="s">
        <v>317</v>
      </c>
      <c r="D4" s="88" t="s">
        <v>318</v>
      </c>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85"/>
    </row>
    <row r="5" s="65" customFormat="1" ht="24.95" customHeight="1" spans="1:49">
      <c r="A5" s="56" t="s">
        <v>68</v>
      </c>
      <c r="B5" s="109"/>
      <c r="C5" s="98"/>
      <c r="D5" s="99"/>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85"/>
    </row>
    <row r="6" s="65" customFormat="1" ht="24.95" customHeight="1" spans="1:49">
      <c r="A6" s="100" t="s">
        <v>267</v>
      </c>
      <c r="B6" s="110"/>
      <c r="C6" s="101"/>
      <c r="D6" s="102"/>
      <c r="E6" s="77"/>
      <c r="F6" s="77"/>
      <c r="G6" s="77"/>
      <c r="H6" s="77"/>
      <c r="I6" s="77"/>
      <c r="J6" s="77"/>
      <c r="K6" s="77"/>
      <c r="L6" s="84"/>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107" customFormat="1" ht="24.95" customHeight="1" spans="1:49">
      <c r="A7" s="100" t="s">
        <v>268</v>
      </c>
      <c r="B7" s="110"/>
      <c r="C7" s="101"/>
      <c r="D7" s="102"/>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row>
    <row r="8" s="107" customFormat="1" ht="24.95" customHeight="1" spans="1:49">
      <c r="A8" s="100" t="s">
        <v>269</v>
      </c>
      <c r="B8" s="82"/>
      <c r="C8" s="82"/>
      <c r="D8" s="82"/>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row>
    <row r="9" s="107" customFormat="1" ht="24.95" customHeight="1" spans="1:49">
      <c r="A9" s="100" t="s">
        <v>270</v>
      </c>
      <c r="B9" s="82"/>
      <c r="C9" s="82"/>
      <c r="D9" s="82"/>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row>
    <row r="10" s="107" customFormat="1" ht="13.5" spans="1:49">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row>
    <row r="11" s="107" customFormat="1" ht="13.5" spans="1:49">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row>
    <row r="12" s="107" customFormat="1" ht="13.5" spans="1:49">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row>
    <row r="13" s="107" customFormat="1" ht="13.5" spans="1:49">
      <c r="A13" s="67"/>
      <c r="B13" s="67"/>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row>
    <row r="14" s="107" customFormat="1" ht="13.5" spans="1:49">
      <c r="A14" s="67"/>
      <c r="B14" s="67"/>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row>
  </sheetData>
  <sheetProtection formatCells="0" formatColumns="0" formatRows="0"/>
  <mergeCells count="1">
    <mergeCell ref="A2:D2"/>
  </mergeCells>
  <printOptions horizontalCentered="1"/>
  <pageMargins left="0.708661417322835" right="0.708661417322835" top="0.748031496062992" bottom="0.748031496062992" header="0.31496062992126" footer="0.31496062992126"/>
  <pageSetup paperSize="9" fitToHeight="2" orientation="portrait"/>
  <headerFooter alignWithMargins="0">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1"/>
  <sheetViews>
    <sheetView workbookViewId="0">
      <selection activeCell="I16" sqref="I16"/>
    </sheetView>
  </sheetViews>
  <sheetFormatPr defaultColWidth="6.75" defaultRowHeight="11.25"/>
  <cols>
    <col min="1" max="1" width="35.625" style="48" customWidth="1"/>
    <col min="2" max="4" width="15.625" style="48" customWidth="1"/>
    <col min="5" max="45" width="9" style="48" customWidth="1"/>
    <col min="46" max="16384" width="6.75" style="48"/>
  </cols>
  <sheetData>
    <row r="1" s="48" customFormat="1" ht="19.5" customHeight="1" spans="1:1">
      <c r="A1" s="4" t="s">
        <v>354</v>
      </c>
    </row>
    <row r="2" s="48" customFormat="1" ht="31.5" customHeight="1" spans="1:45">
      <c r="A2" s="49" t="s">
        <v>355</v>
      </c>
      <c r="B2" s="49"/>
      <c r="C2" s="49"/>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4" customFormat="1" ht="19.5" customHeight="1" spans="1:45">
      <c r="A3" s="51"/>
      <c r="B3" s="52"/>
      <c r="C3" s="52"/>
      <c r="D3" s="53" t="s">
        <v>63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row>
    <row r="4" s="4" customFormat="1" ht="50.1" customHeight="1" spans="1:45">
      <c r="A4" s="55" t="s">
        <v>64</v>
      </c>
      <c r="B4" s="55" t="s">
        <v>321</v>
      </c>
      <c r="C4" s="55" t="s">
        <v>317</v>
      </c>
      <c r="D4" s="88" t="s">
        <v>322</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66"/>
    </row>
    <row r="5" s="4" customFormat="1" ht="24.95" customHeight="1" spans="1:4">
      <c r="A5" s="89" t="s">
        <v>96</v>
      </c>
      <c r="B5" s="90">
        <f>SUM(B8:B11)</f>
        <v>0</v>
      </c>
      <c r="C5" s="90">
        <f>SUM(C8:C11)</f>
        <v>0</v>
      </c>
      <c r="D5" s="60"/>
    </row>
    <row r="6" s="4" customFormat="1" ht="24.95" customHeight="1" spans="1:4">
      <c r="A6" s="89"/>
      <c r="B6" s="90"/>
      <c r="C6" s="90"/>
      <c r="D6" s="60"/>
    </row>
    <row r="7" s="4" customFormat="1" ht="24.95" customHeight="1" spans="1:4">
      <c r="A7" s="91" t="s">
        <v>356</v>
      </c>
      <c r="B7" s="90"/>
      <c r="C7" s="90"/>
      <c r="D7" s="60"/>
    </row>
    <row r="8" s="4" customFormat="1" ht="24.95" customHeight="1" spans="1:45">
      <c r="A8" s="91" t="s">
        <v>357</v>
      </c>
      <c r="B8" s="92"/>
      <c r="C8" s="59"/>
      <c r="D8" s="60"/>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row>
    <row r="9" s="4" customFormat="1" ht="24.95" customHeight="1" spans="1:45">
      <c r="A9" s="91" t="s">
        <v>358</v>
      </c>
      <c r="B9" s="55"/>
      <c r="C9" s="59"/>
      <c r="D9" s="60"/>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row>
    <row r="10" s="4" customFormat="1" ht="24.95" customHeight="1" spans="1:45">
      <c r="A10" s="91" t="s">
        <v>359</v>
      </c>
      <c r="B10" s="55"/>
      <c r="C10" s="59"/>
      <c r="D10" s="60"/>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row>
    <row r="11" s="4" customFormat="1" ht="24.95" customHeight="1" spans="1:45">
      <c r="A11" s="91" t="s">
        <v>360</v>
      </c>
      <c r="B11" s="55"/>
      <c r="C11" s="59"/>
      <c r="D11" s="60"/>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row>
  </sheetData>
  <mergeCells count="1">
    <mergeCell ref="A2:D2"/>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10"/>
  <sheetViews>
    <sheetView showGridLines="0" showZeros="0" workbookViewId="0">
      <selection activeCell="I10" sqref="I10"/>
    </sheetView>
  </sheetViews>
  <sheetFormatPr defaultColWidth="6.75" defaultRowHeight="11.25"/>
  <cols>
    <col min="1" max="1" width="35.625" style="48" customWidth="1"/>
    <col min="2" max="4" width="15.625" style="48" customWidth="1"/>
    <col min="5" max="6" width="9" style="48" customWidth="1"/>
    <col min="7" max="10" width="6" style="48" customWidth="1"/>
    <col min="11" max="11" width="9" style="48" customWidth="1"/>
    <col min="12" max="12" width="6.25" style="48" customWidth="1"/>
    <col min="13" max="49" width="9" style="48" customWidth="1"/>
    <col min="50" max="16384" width="6.75" style="48"/>
  </cols>
  <sheetData>
    <row r="1" s="48" customFormat="1" ht="19.5" customHeight="1" spans="1:1">
      <c r="A1" s="4" t="s">
        <v>361</v>
      </c>
    </row>
    <row r="2" s="48" customFormat="1" ht="26.25" customHeight="1" spans="1:49">
      <c r="A2" s="49" t="s">
        <v>362</v>
      </c>
      <c r="B2" s="93"/>
      <c r="C2" s="93"/>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row>
    <row r="3" s="48" customFormat="1" ht="19.5" customHeight="1" spans="1:49">
      <c r="A3" s="51"/>
      <c r="B3" s="94"/>
      <c r="C3" s="95" t="s">
        <v>62</v>
      </c>
      <c r="D3" s="96" t="s">
        <v>63</v>
      </c>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row>
    <row r="4" s="4" customFormat="1" ht="50.1" customHeight="1" spans="1:49">
      <c r="A4" s="55" t="s">
        <v>64</v>
      </c>
      <c r="B4" s="55" t="s">
        <v>66</v>
      </c>
      <c r="C4" s="55" t="s">
        <v>317</v>
      </c>
      <c r="D4" s="88" t="s">
        <v>318</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2"/>
    </row>
    <row r="5" s="65" customFormat="1" ht="24.95" customHeight="1" spans="1:49">
      <c r="A5" s="56" t="s">
        <v>68</v>
      </c>
      <c r="B5" s="98"/>
      <c r="C5" s="98"/>
      <c r="D5" s="99"/>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85"/>
    </row>
    <row r="6" s="65" customFormat="1" ht="24.95" customHeight="1" spans="1:49">
      <c r="A6" s="100" t="s">
        <v>267</v>
      </c>
      <c r="B6" s="101"/>
      <c r="C6" s="101"/>
      <c r="D6" s="102"/>
      <c r="E6" s="77"/>
      <c r="F6" s="77"/>
      <c r="G6" s="77"/>
      <c r="H6" s="77"/>
      <c r="I6" s="77"/>
      <c r="J6" s="77"/>
      <c r="K6" s="77"/>
      <c r="L6" s="84"/>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67" customFormat="1" ht="24.95" customHeight="1" spans="1:4">
      <c r="A7" s="100" t="s">
        <v>268</v>
      </c>
      <c r="B7" s="101"/>
      <c r="C7" s="101"/>
      <c r="D7" s="102"/>
    </row>
    <row r="8" s="67" customFormat="1" ht="24.95" customHeight="1" spans="1:4">
      <c r="A8" s="100" t="s">
        <v>269</v>
      </c>
      <c r="B8" s="82"/>
      <c r="C8" s="82"/>
      <c r="D8" s="82"/>
    </row>
    <row r="9" s="67" customFormat="1" ht="24.95" customHeight="1" spans="1:4">
      <c r="A9" s="100" t="s">
        <v>270</v>
      </c>
      <c r="B9" s="82"/>
      <c r="C9" s="82"/>
      <c r="D9" s="82"/>
    </row>
    <row r="10" s="67" customFormat="1" ht="37.5" customHeight="1" spans="1:4">
      <c r="A10" s="103"/>
      <c r="B10" s="104"/>
      <c r="C10" s="104"/>
      <c r="D10" s="103"/>
    </row>
  </sheetData>
  <sheetProtection formatCells="0" formatColumns="0" formatRows="0"/>
  <mergeCells count="2">
    <mergeCell ref="A2:D2"/>
    <mergeCell ref="A10:D10"/>
  </mergeCells>
  <printOptions horizontalCentered="1"/>
  <pageMargins left="0.708661417322835" right="0.708661417322835" top="0.551181102362205" bottom="0.354330708661417" header="0.31496062992126" footer="0.31496062992126"/>
  <pageSetup paperSize="9" orientation="portrait"/>
  <headerFooter alignWithMargins="0">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G25" sqref="G25"/>
    </sheetView>
  </sheetViews>
  <sheetFormatPr defaultColWidth="9" defaultRowHeight="13.5" outlineLevelCol="3"/>
  <cols>
    <col min="1" max="3" width="22.125" style="43" customWidth="1"/>
    <col min="4" max="4" width="27" style="43" customWidth="1"/>
    <col min="5" max="5" width="28.875" style="43" customWidth="1"/>
    <col min="6" max="16384" width="9" style="43"/>
  </cols>
  <sheetData>
    <row r="1" ht="65.25" customHeight="1" spans="1:4">
      <c r="A1" s="86" t="s">
        <v>363</v>
      </c>
      <c r="B1" s="44"/>
      <c r="C1" s="44"/>
      <c r="D1" s="44"/>
    </row>
    <row r="2" ht="14.25" customHeight="1" spans="1:4">
      <c r="A2" s="87"/>
      <c r="B2" s="87"/>
      <c r="C2" s="87"/>
      <c r="D2" s="87"/>
    </row>
    <row r="3" ht="14.25" customHeight="1" spans="1:4">
      <c r="A3" s="87"/>
      <c r="B3" s="87"/>
      <c r="C3" s="87"/>
      <c r="D3" s="87"/>
    </row>
    <row r="4" ht="14.25" customHeight="1" spans="1:4">
      <c r="A4" s="87"/>
      <c r="B4" s="87"/>
      <c r="C4" s="87"/>
      <c r="D4" s="87"/>
    </row>
    <row r="5" ht="14.25" customHeight="1" spans="1:4">
      <c r="A5" s="87"/>
      <c r="B5" s="87"/>
      <c r="C5" s="87"/>
      <c r="D5" s="87"/>
    </row>
    <row r="6" ht="14.25" customHeight="1" spans="1:4">
      <c r="A6" s="87"/>
      <c r="B6" s="87"/>
      <c r="C6" s="87"/>
      <c r="D6" s="87"/>
    </row>
    <row r="7" ht="14.25" customHeight="1" spans="1:4">
      <c r="A7" s="87"/>
      <c r="B7" s="87"/>
      <c r="C7" s="87"/>
      <c r="D7" s="87"/>
    </row>
    <row r="8" ht="14.25" customHeight="1" spans="1:4">
      <c r="A8" s="87"/>
      <c r="B8" s="87"/>
      <c r="C8" s="87"/>
      <c r="D8" s="87"/>
    </row>
    <row r="9" ht="14.25" customHeight="1" spans="1:4">
      <c r="A9" s="87"/>
      <c r="B9" s="87"/>
      <c r="C9" s="87"/>
      <c r="D9" s="87"/>
    </row>
    <row r="10" ht="14.25" customHeight="1" spans="1:4">
      <c r="A10" s="87"/>
      <c r="B10" s="87"/>
      <c r="C10" s="87"/>
      <c r="D10" s="87"/>
    </row>
    <row r="11" ht="14.25" customHeight="1" spans="1:4">
      <c r="A11" s="87"/>
      <c r="B11" s="87"/>
      <c r="C11" s="87"/>
      <c r="D11" s="87"/>
    </row>
    <row r="12" spans="1:4">
      <c r="A12" s="87"/>
      <c r="B12" s="87"/>
      <c r="C12" s="87"/>
      <c r="D12" s="87"/>
    </row>
    <row r="13" spans="1:4">
      <c r="A13" s="87"/>
      <c r="B13" s="87"/>
      <c r="C13" s="87"/>
      <c r="D13" s="87"/>
    </row>
    <row r="14" spans="1:4">
      <c r="A14" s="87"/>
      <c r="B14" s="87"/>
      <c r="C14" s="87"/>
      <c r="D14" s="87"/>
    </row>
    <row r="15" spans="1:4">
      <c r="A15" s="87"/>
      <c r="B15" s="87"/>
      <c r="C15" s="87"/>
      <c r="D15" s="87"/>
    </row>
  </sheetData>
  <mergeCells count="2">
    <mergeCell ref="A1:D1"/>
    <mergeCell ref="A2:D15"/>
  </mergeCells>
  <pageMargins left="0.7" right="0.7" top="0.75" bottom="0.75" header="0.3" footer="0.3"/>
  <pageSetup paperSize="9" scale="95"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0"/>
  <sheetViews>
    <sheetView showGridLines="0" showZeros="0" workbookViewId="0">
      <selection activeCell="L30" sqref="L30"/>
    </sheetView>
  </sheetViews>
  <sheetFormatPr defaultColWidth="6.75" defaultRowHeight="11.25"/>
  <cols>
    <col min="1" max="1" width="35.625" style="48" customWidth="1"/>
    <col min="2" max="4" width="15.625" style="48" customWidth="1"/>
    <col min="5" max="45" width="9" style="48" customWidth="1"/>
    <col min="46" max="16384" width="6.75" style="48"/>
  </cols>
  <sheetData>
    <row r="1" s="48" customFormat="1" ht="19.5" customHeight="1" spans="1:1">
      <c r="A1" s="4" t="s">
        <v>364</v>
      </c>
    </row>
    <row r="2" s="48" customFormat="1" ht="30.75" customHeight="1" spans="1:45">
      <c r="A2" s="49" t="s">
        <v>365</v>
      </c>
      <c r="B2" s="49"/>
      <c r="C2" s="49"/>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4" customFormat="1" ht="19.5" customHeight="1" spans="1:45">
      <c r="A3" s="51"/>
      <c r="B3" s="52"/>
      <c r="C3" s="52"/>
      <c r="D3" s="53" t="s">
        <v>63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row>
    <row r="4" s="4" customFormat="1" ht="50.1" customHeight="1" spans="1:45">
      <c r="A4" s="55" t="s">
        <v>64</v>
      </c>
      <c r="B4" s="55" t="s">
        <v>321</v>
      </c>
      <c r="C4" s="55" t="s">
        <v>317</v>
      </c>
      <c r="D4" s="88" t="s">
        <v>322</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66"/>
    </row>
    <row r="5" s="4" customFormat="1" ht="24.95" customHeight="1" spans="1:4">
      <c r="A5" s="89" t="s">
        <v>96</v>
      </c>
      <c r="B5" s="90">
        <f>SUM(B7:B10)</f>
        <v>0</v>
      </c>
      <c r="C5" s="90">
        <f>SUM(C7:C10)</f>
        <v>0</v>
      </c>
      <c r="D5" s="60"/>
    </row>
    <row r="6" s="4" customFormat="1" ht="24.95" customHeight="1" spans="1:4">
      <c r="A6" s="89"/>
      <c r="B6" s="90"/>
      <c r="C6" s="90"/>
      <c r="D6" s="60"/>
    </row>
    <row r="7" s="4" customFormat="1" ht="24.95" customHeight="1" spans="1:45">
      <c r="A7" s="91" t="s">
        <v>273</v>
      </c>
      <c r="B7" s="92"/>
      <c r="C7" s="59">
        <v>0</v>
      </c>
      <c r="D7" s="60"/>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row>
    <row r="8" s="4" customFormat="1" ht="24.95" customHeight="1" spans="1:45">
      <c r="A8" s="91" t="s">
        <v>274</v>
      </c>
      <c r="B8" s="55"/>
      <c r="C8" s="59"/>
      <c r="D8" s="60"/>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row>
    <row r="9" s="4" customFormat="1" ht="24.95" customHeight="1" spans="1:45">
      <c r="A9" s="91" t="s">
        <v>275</v>
      </c>
      <c r="B9" s="55"/>
      <c r="C9" s="59"/>
      <c r="D9" s="60"/>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row>
    <row r="10" s="4" customFormat="1" ht="24.95" customHeight="1" spans="1:45">
      <c r="A10" s="91" t="s">
        <v>276</v>
      </c>
      <c r="B10" s="55"/>
      <c r="C10" s="59"/>
      <c r="D10" s="60"/>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row>
  </sheetData>
  <sheetProtection formatCells="0" formatColumns="0" formatRows="0"/>
  <mergeCells count="1">
    <mergeCell ref="A2:D2"/>
  </mergeCells>
  <printOptions horizontalCentered="1"/>
  <pageMargins left="0.708661417322835" right="0.708661417322835" top="0.748031496062992" bottom="0.551181102362205" header="0.31496062992126" footer="0.31496062992126"/>
  <pageSetup paperSize="9" orientation="portrait"/>
  <headerFooter alignWithMargins="0">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workbookViewId="0">
      <selection activeCell="G20" sqref="G20"/>
    </sheetView>
  </sheetViews>
  <sheetFormatPr defaultColWidth="9" defaultRowHeight="13.5" outlineLevelCol="3"/>
  <cols>
    <col min="1" max="3" width="22.125" style="43" customWidth="1"/>
    <col min="4" max="4" width="27" style="43" customWidth="1"/>
    <col min="5" max="5" width="28.875" style="43" customWidth="1"/>
    <col min="6" max="16384" width="9" style="43"/>
  </cols>
  <sheetData>
    <row r="1" ht="73.5" customHeight="1" spans="1:4">
      <c r="A1" s="86" t="s">
        <v>366</v>
      </c>
      <c r="B1" s="44"/>
      <c r="C1" s="44"/>
      <c r="D1" s="44"/>
    </row>
    <row r="2" ht="14.25" customHeight="1" spans="1:4">
      <c r="A2" s="87"/>
      <c r="B2" s="87"/>
      <c r="C2" s="87"/>
      <c r="D2" s="87"/>
    </row>
    <row r="3" ht="14.25" customHeight="1" spans="1:4">
      <c r="A3" s="87"/>
      <c r="B3" s="87"/>
      <c r="C3" s="87"/>
      <c r="D3" s="87"/>
    </row>
    <row r="4" ht="14.25" customHeight="1" spans="1:4">
      <c r="A4" s="87"/>
      <c r="B4" s="87"/>
      <c r="C4" s="87"/>
      <c r="D4" s="87"/>
    </row>
    <row r="5" ht="14.25" customHeight="1" spans="1:4">
      <c r="A5" s="87"/>
      <c r="B5" s="87"/>
      <c r="C5" s="87"/>
      <c r="D5" s="87"/>
    </row>
    <row r="6" ht="14.25" customHeight="1" spans="1:4">
      <c r="A6" s="87"/>
      <c r="B6" s="87"/>
      <c r="C6" s="87"/>
      <c r="D6" s="87"/>
    </row>
    <row r="7" ht="14.25" customHeight="1" spans="1:4">
      <c r="A7" s="87"/>
      <c r="B7" s="87"/>
      <c r="C7" s="87"/>
      <c r="D7" s="87"/>
    </row>
    <row r="8" ht="14.25" customHeight="1" spans="1:4">
      <c r="A8" s="87"/>
      <c r="B8" s="87"/>
      <c r="C8" s="87"/>
      <c r="D8" s="87"/>
    </row>
    <row r="9" ht="14.25" customHeight="1" spans="1:4">
      <c r="A9" s="87"/>
      <c r="B9" s="87"/>
      <c r="C9" s="87"/>
      <c r="D9" s="87"/>
    </row>
    <row r="10" ht="14.25" customHeight="1" spans="1:4">
      <c r="A10" s="87"/>
      <c r="B10" s="87"/>
      <c r="C10" s="87"/>
      <c r="D10" s="87"/>
    </row>
    <row r="11" ht="14.25" customHeight="1" spans="1:4">
      <c r="A11" s="87"/>
      <c r="B11" s="87"/>
      <c r="C11" s="87"/>
      <c r="D11" s="87"/>
    </row>
    <row r="12" spans="1:4">
      <c r="A12" s="87"/>
      <c r="B12" s="87"/>
      <c r="C12" s="87"/>
      <c r="D12" s="87"/>
    </row>
    <row r="13" spans="1:4">
      <c r="A13" s="87"/>
      <c r="B13" s="87"/>
      <c r="C13" s="87"/>
      <c r="D13" s="87"/>
    </row>
  </sheetData>
  <mergeCells count="2">
    <mergeCell ref="A1:D1"/>
    <mergeCell ref="A2:D13"/>
  </mergeCells>
  <pageMargins left="0.7" right="0.7" top="0.75" bottom="0.75" header="0.3" footer="0.3"/>
  <pageSetup paperSize="9" scale="95"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38"/>
  <sheetViews>
    <sheetView workbookViewId="0">
      <selection activeCell="K19" sqref="K19"/>
    </sheetView>
  </sheetViews>
  <sheetFormatPr defaultColWidth="6.75" defaultRowHeight="11.25"/>
  <cols>
    <col min="1" max="1" width="38.125" style="67" customWidth="1"/>
    <col min="2" max="4" width="15.625" style="67" customWidth="1"/>
    <col min="5" max="11" width="9" style="67" customWidth="1"/>
    <col min="12" max="12" width="6.25" style="67" customWidth="1"/>
    <col min="13" max="49" width="9" style="67" customWidth="1"/>
    <col min="50" max="16384" width="6.75" style="67"/>
  </cols>
  <sheetData>
    <row r="1" s="67" customFormat="1" ht="19.5" customHeight="1" spans="1:1">
      <c r="A1" s="4" t="s">
        <v>367</v>
      </c>
    </row>
    <row r="2" s="67" customFormat="1" ht="24" customHeight="1" spans="1:49">
      <c r="A2" s="68" t="s">
        <v>368</v>
      </c>
      <c r="B2" s="68"/>
      <c r="C2" s="68"/>
      <c r="D2" s="68"/>
      <c r="E2" s="69"/>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row>
    <row r="3" s="67" customFormat="1" ht="19.5" customHeight="1" spans="1:49">
      <c r="A3" s="71"/>
      <c r="B3" s="72"/>
      <c r="C3" s="73" t="s">
        <v>62</v>
      </c>
      <c r="D3" s="74" t="s">
        <v>63</v>
      </c>
      <c r="E3" s="75"/>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row>
    <row r="4" s="65" customFormat="1" ht="39" customHeight="1" spans="1:49">
      <c r="A4" s="56" t="s">
        <v>64</v>
      </c>
      <c r="B4" s="56" t="s">
        <v>66</v>
      </c>
      <c r="C4" s="56" t="s">
        <v>317</v>
      </c>
      <c r="D4" s="57" t="s">
        <v>369</v>
      </c>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85"/>
    </row>
    <row r="5" s="65" customFormat="1" ht="18" customHeight="1" spans="1:49">
      <c r="A5" s="58" t="s">
        <v>286</v>
      </c>
      <c r="B5" s="56"/>
      <c r="C5" s="56"/>
      <c r="D5" s="5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85"/>
    </row>
    <row r="6" s="65" customFormat="1" ht="18" customHeight="1" spans="1:49">
      <c r="A6" s="78" t="s">
        <v>287</v>
      </c>
      <c r="B6" s="79"/>
      <c r="C6" s="79"/>
      <c r="D6" s="80"/>
      <c r="E6" s="77"/>
      <c r="F6" s="77"/>
      <c r="G6" s="77"/>
      <c r="H6" s="77"/>
      <c r="I6" s="77"/>
      <c r="J6" s="77"/>
      <c r="K6" s="77"/>
      <c r="L6" s="84"/>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65" customFormat="1" ht="18" customHeight="1" spans="1:49">
      <c r="A7" s="78" t="s">
        <v>288</v>
      </c>
      <c r="B7" s="79"/>
      <c r="C7" s="79"/>
      <c r="D7" s="80"/>
      <c r="E7" s="77"/>
      <c r="F7" s="77"/>
      <c r="G7" s="77"/>
      <c r="H7" s="77"/>
      <c r="I7" s="77"/>
      <c r="J7" s="77"/>
      <c r="K7" s="77"/>
      <c r="L7" s="84"/>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c r="AP7" s="77"/>
      <c r="AQ7" s="77"/>
      <c r="AR7" s="77"/>
      <c r="AS7" s="77"/>
      <c r="AT7" s="77"/>
      <c r="AU7" s="77"/>
      <c r="AV7" s="77"/>
      <c r="AW7" s="77"/>
    </row>
    <row r="8" s="65" customFormat="1" ht="18" customHeight="1" spans="1:49">
      <c r="A8" s="78" t="s">
        <v>289</v>
      </c>
      <c r="B8" s="79"/>
      <c r="C8" s="79"/>
      <c r="D8" s="80"/>
      <c r="E8" s="77"/>
      <c r="F8" s="77"/>
      <c r="G8" s="77"/>
      <c r="H8" s="77"/>
      <c r="I8" s="77"/>
      <c r="J8" s="77"/>
      <c r="K8" s="77"/>
      <c r="L8" s="84"/>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row>
    <row r="9" s="65" customFormat="1" ht="18" customHeight="1" spans="1:49">
      <c r="A9" s="81" t="s">
        <v>290</v>
      </c>
      <c r="B9" s="79"/>
      <c r="C9" s="79"/>
      <c r="D9" s="80"/>
      <c r="E9" s="77"/>
      <c r="F9" s="77"/>
      <c r="G9" s="77"/>
      <c r="H9" s="77"/>
      <c r="I9" s="77"/>
      <c r="J9" s="77"/>
      <c r="K9" s="77"/>
      <c r="L9" s="84"/>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row>
    <row r="10" s="65" customFormat="1" ht="18" customHeight="1" spans="1:4">
      <c r="A10" s="78" t="s">
        <v>287</v>
      </c>
      <c r="B10" s="82"/>
      <c r="C10" s="82"/>
      <c r="D10" s="82"/>
    </row>
    <row r="11" s="67" customFormat="1" ht="18" customHeight="1" spans="1:4">
      <c r="A11" s="78" t="s">
        <v>288</v>
      </c>
      <c r="B11" s="83"/>
      <c r="C11" s="83"/>
      <c r="D11" s="83"/>
    </row>
    <row r="12" s="67" customFormat="1" ht="18" customHeight="1" spans="1:4">
      <c r="A12" s="78" t="s">
        <v>289</v>
      </c>
      <c r="B12" s="83"/>
      <c r="C12" s="83"/>
      <c r="D12" s="83"/>
    </row>
    <row r="13" s="67" customFormat="1" ht="18" customHeight="1" spans="1:4">
      <c r="A13" s="58" t="s">
        <v>291</v>
      </c>
      <c r="B13" s="83"/>
      <c r="C13" s="83"/>
      <c r="D13" s="83"/>
    </row>
    <row r="14" s="67" customFormat="1" ht="18" customHeight="1" spans="1:4">
      <c r="A14" s="78" t="s">
        <v>287</v>
      </c>
      <c r="B14" s="83"/>
      <c r="C14" s="83"/>
      <c r="D14" s="83"/>
    </row>
    <row r="15" s="67" customFormat="1" ht="18" customHeight="1" spans="1:4">
      <c r="A15" s="78" t="s">
        <v>288</v>
      </c>
      <c r="B15" s="83"/>
      <c r="C15" s="83"/>
      <c r="D15" s="83"/>
    </row>
    <row r="16" s="67" customFormat="1" ht="18" customHeight="1" spans="1:4">
      <c r="A16" s="78" t="s">
        <v>289</v>
      </c>
      <c r="B16" s="83"/>
      <c r="C16" s="83"/>
      <c r="D16" s="83"/>
    </row>
    <row r="17" s="67" customFormat="1" ht="18" customHeight="1" spans="1:4">
      <c r="A17" s="58" t="s">
        <v>292</v>
      </c>
      <c r="B17" s="83"/>
      <c r="C17" s="83"/>
      <c r="D17" s="83"/>
    </row>
    <row r="18" s="67" customFormat="1" ht="18" customHeight="1" spans="1:4">
      <c r="A18" s="78" t="s">
        <v>287</v>
      </c>
      <c r="B18" s="83"/>
      <c r="C18" s="83"/>
      <c r="D18" s="83"/>
    </row>
    <row r="19" s="67" customFormat="1" ht="18" customHeight="1" spans="1:4">
      <c r="A19" s="78" t="s">
        <v>288</v>
      </c>
      <c r="B19" s="83"/>
      <c r="C19" s="83"/>
      <c r="D19" s="83"/>
    </row>
    <row r="20" s="67" customFormat="1" ht="18" customHeight="1" spans="1:4">
      <c r="A20" s="78" t="s">
        <v>289</v>
      </c>
      <c r="B20" s="83"/>
      <c r="C20" s="83"/>
      <c r="D20" s="83"/>
    </row>
    <row r="21" s="67" customFormat="1" ht="18" customHeight="1" spans="1:4">
      <c r="A21" s="58" t="s">
        <v>293</v>
      </c>
      <c r="B21" s="83"/>
      <c r="C21" s="83"/>
      <c r="D21" s="83"/>
    </row>
    <row r="22" s="67" customFormat="1" ht="18" customHeight="1" spans="1:4">
      <c r="A22" s="78" t="s">
        <v>287</v>
      </c>
      <c r="B22" s="83"/>
      <c r="C22" s="83"/>
      <c r="D22" s="83"/>
    </row>
    <row r="23" s="67" customFormat="1" ht="18" customHeight="1" spans="1:4">
      <c r="A23" s="78" t="s">
        <v>288</v>
      </c>
      <c r="B23" s="83"/>
      <c r="C23" s="83"/>
      <c r="D23" s="83"/>
    </row>
    <row r="24" s="67" customFormat="1" ht="18" customHeight="1" spans="1:4">
      <c r="A24" s="78" t="s">
        <v>289</v>
      </c>
      <c r="B24" s="83"/>
      <c r="C24" s="83"/>
      <c r="D24" s="83"/>
    </row>
    <row r="25" s="67" customFormat="1" ht="18" customHeight="1" spans="1:4">
      <c r="A25" s="58" t="s">
        <v>294</v>
      </c>
      <c r="B25" s="83"/>
      <c r="C25" s="83"/>
      <c r="D25" s="83"/>
    </row>
    <row r="26" s="67" customFormat="1" ht="18" customHeight="1" spans="1:4">
      <c r="A26" s="78" t="s">
        <v>287</v>
      </c>
      <c r="B26" s="83"/>
      <c r="C26" s="83"/>
      <c r="D26" s="83"/>
    </row>
    <row r="27" s="67" customFormat="1" ht="18" customHeight="1" spans="1:4">
      <c r="A27" s="78" t="s">
        <v>288</v>
      </c>
      <c r="B27" s="83"/>
      <c r="C27" s="83"/>
      <c r="D27" s="83"/>
    </row>
    <row r="28" s="67" customFormat="1" ht="18" customHeight="1" spans="1:4">
      <c r="A28" s="78" t="s">
        <v>289</v>
      </c>
      <c r="B28" s="83"/>
      <c r="C28" s="83"/>
      <c r="D28" s="83"/>
    </row>
    <row r="29" s="67" customFormat="1" ht="18" customHeight="1" spans="1:4">
      <c r="A29" s="58" t="s">
        <v>295</v>
      </c>
      <c r="B29" s="83"/>
      <c r="C29" s="83"/>
      <c r="D29" s="83"/>
    </row>
    <row r="30" s="67" customFormat="1" ht="18" customHeight="1" spans="1:4">
      <c r="A30" s="78" t="s">
        <v>287</v>
      </c>
      <c r="B30" s="83"/>
      <c r="C30" s="83"/>
      <c r="D30" s="83"/>
    </row>
    <row r="31" s="67" customFormat="1" ht="18" customHeight="1" spans="1:4">
      <c r="A31" s="78" t="s">
        <v>288</v>
      </c>
      <c r="B31" s="83"/>
      <c r="C31" s="83"/>
      <c r="D31" s="83"/>
    </row>
    <row r="32" s="67" customFormat="1" ht="18" customHeight="1" spans="1:4">
      <c r="A32" s="78" t="s">
        <v>289</v>
      </c>
      <c r="B32" s="83"/>
      <c r="C32" s="83"/>
      <c r="D32" s="83"/>
    </row>
    <row r="33" s="67" customFormat="1" ht="18" customHeight="1" spans="1:4">
      <c r="A33" s="61"/>
      <c r="B33" s="83"/>
      <c r="C33" s="83"/>
      <c r="D33" s="83"/>
    </row>
    <row r="34" s="67" customFormat="1" ht="18" customHeight="1" spans="1:4">
      <c r="A34" s="63" t="s">
        <v>296</v>
      </c>
      <c r="B34" s="83"/>
      <c r="C34" s="83"/>
      <c r="D34" s="83"/>
    </row>
    <row r="35" s="67" customFormat="1" ht="18" customHeight="1" spans="1:4">
      <c r="A35" s="78" t="s">
        <v>287</v>
      </c>
      <c r="B35" s="83"/>
      <c r="C35" s="83"/>
      <c r="D35" s="83"/>
    </row>
    <row r="36" s="67" customFormat="1" ht="18" customHeight="1" spans="1:4">
      <c r="A36" s="78" t="s">
        <v>288</v>
      </c>
      <c r="B36" s="83"/>
      <c r="C36" s="83"/>
      <c r="D36" s="83"/>
    </row>
    <row r="37" s="67" customFormat="1" ht="18" customHeight="1" spans="1:4">
      <c r="A37" s="78" t="s">
        <v>289</v>
      </c>
      <c r="B37" s="83"/>
      <c r="C37" s="83"/>
      <c r="D37" s="83"/>
    </row>
    <row r="38" s="67" customFormat="1" ht="18" customHeight="1" spans="1:1">
      <c r="A38" s="65" t="s">
        <v>370</v>
      </c>
    </row>
  </sheetData>
  <mergeCells count="1">
    <mergeCell ref="A2:D2"/>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22"/>
  <sheetViews>
    <sheetView workbookViewId="0">
      <selection activeCell="I13" sqref="I13"/>
    </sheetView>
  </sheetViews>
  <sheetFormatPr defaultColWidth="6.75" defaultRowHeight="11.25"/>
  <cols>
    <col min="1" max="1" width="36.25" style="48" customWidth="1"/>
    <col min="2" max="4" width="14.625" style="48" customWidth="1"/>
    <col min="5" max="45" width="9" style="48" customWidth="1"/>
    <col min="46" max="16384" width="6.75" style="48"/>
  </cols>
  <sheetData>
    <row r="1" s="48" customFormat="1" ht="19.5" customHeight="1" spans="1:1">
      <c r="A1" s="4" t="s">
        <v>371</v>
      </c>
    </row>
    <row r="2" s="48" customFormat="1" ht="31.5" customHeight="1" spans="1:45">
      <c r="A2" s="49" t="s">
        <v>372</v>
      </c>
      <c r="B2" s="49"/>
      <c r="C2" s="49"/>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row>
    <row r="3" s="4" customFormat="1" ht="19.5" customHeight="1" spans="1:45">
      <c r="A3" s="51"/>
      <c r="B3" s="52"/>
      <c r="C3" s="52"/>
      <c r="D3" s="53" t="s">
        <v>63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row>
    <row r="4" s="4" customFormat="1" ht="50.1" customHeight="1" spans="1:45">
      <c r="A4" s="55" t="s">
        <v>64</v>
      </c>
      <c r="B4" s="56" t="s">
        <v>66</v>
      </c>
      <c r="C4" s="56" t="s">
        <v>317</v>
      </c>
      <c r="D4" s="57" t="s">
        <v>369</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66"/>
    </row>
    <row r="5" s="48" customFormat="1" ht="24.95" customHeight="1" spans="1:4">
      <c r="A5" s="58" t="s">
        <v>300</v>
      </c>
      <c r="B5" s="59"/>
      <c r="C5" s="59"/>
      <c r="D5" s="60"/>
    </row>
    <row r="6" s="48" customFormat="1" ht="24.95" customHeight="1" spans="1:4">
      <c r="A6" s="61" t="s">
        <v>301</v>
      </c>
      <c r="B6" s="55"/>
      <c r="C6" s="59"/>
      <c r="D6" s="60"/>
    </row>
    <row r="7" s="48" customFormat="1" ht="24.95" customHeight="1" spans="1:4">
      <c r="A7" s="58" t="s">
        <v>302</v>
      </c>
      <c r="B7" s="55"/>
      <c r="C7" s="59"/>
      <c r="D7" s="60"/>
    </row>
    <row r="8" s="48" customFormat="1" ht="24.95" customHeight="1" spans="1:4">
      <c r="A8" s="61" t="s">
        <v>301</v>
      </c>
      <c r="B8" s="55"/>
      <c r="C8" s="59"/>
      <c r="D8" s="60"/>
    </row>
    <row r="9" s="48" customFormat="1" ht="24.95" customHeight="1" spans="1:4">
      <c r="A9" s="58" t="s">
        <v>303</v>
      </c>
      <c r="B9" s="55"/>
      <c r="C9" s="59"/>
      <c r="D9" s="60"/>
    </row>
    <row r="10" s="48" customFormat="1" ht="24.95" customHeight="1" spans="1:4">
      <c r="A10" s="61" t="s">
        <v>301</v>
      </c>
      <c r="B10" s="62"/>
      <c r="C10" s="62"/>
      <c r="D10" s="62"/>
    </row>
    <row r="11" s="48" customFormat="1" ht="24.95" customHeight="1" spans="1:4">
      <c r="A11" s="58" t="s">
        <v>304</v>
      </c>
      <c r="B11" s="62"/>
      <c r="C11" s="62"/>
      <c r="D11" s="62"/>
    </row>
    <row r="12" s="48" customFormat="1" ht="24.95" customHeight="1" spans="1:4">
      <c r="A12" s="61" t="s">
        <v>305</v>
      </c>
      <c r="B12" s="62"/>
      <c r="C12" s="62"/>
      <c r="D12" s="62"/>
    </row>
    <row r="13" s="48" customFormat="1" ht="24.95" customHeight="1" spans="1:4">
      <c r="A13" s="58" t="s">
        <v>306</v>
      </c>
      <c r="B13" s="62"/>
      <c r="C13" s="62"/>
      <c r="D13" s="62"/>
    </row>
    <row r="14" s="48" customFormat="1" ht="24.95" customHeight="1" spans="1:4">
      <c r="A14" s="61" t="s">
        <v>305</v>
      </c>
      <c r="B14" s="62"/>
      <c r="C14" s="62"/>
      <c r="D14" s="62"/>
    </row>
    <row r="15" s="48" customFormat="1" ht="24.95" customHeight="1" spans="1:4">
      <c r="A15" s="58" t="s">
        <v>307</v>
      </c>
      <c r="B15" s="62"/>
      <c r="C15" s="62"/>
      <c r="D15" s="62"/>
    </row>
    <row r="16" s="48" customFormat="1" ht="24.95" customHeight="1" spans="1:4">
      <c r="A16" s="61" t="s">
        <v>308</v>
      </c>
      <c r="B16" s="62"/>
      <c r="C16" s="62"/>
      <c r="D16" s="62"/>
    </row>
    <row r="17" s="48" customFormat="1" ht="24.95" customHeight="1" spans="1:4">
      <c r="A17" s="58" t="s">
        <v>309</v>
      </c>
      <c r="B17" s="62"/>
      <c r="C17" s="62"/>
      <c r="D17" s="62"/>
    </row>
    <row r="18" s="48" customFormat="1" ht="24.95" customHeight="1" spans="1:4">
      <c r="A18" s="61" t="s">
        <v>310</v>
      </c>
      <c r="B18" s="62"/>
      <c r="C18" s="62"/>
      <c r="D18" s="62"/>
    </row>
    <row r="19" s="48" customFormat="1" ht="24.95" customHeight="1" spans="1:4">
      <c r="A19" s="61"/>
      <c r="B19" s="62"/>
      <c r="C19" s="62"/>
      <c r="D19" s="62"/>
    </row>
    <row r="20" s="48" customFormat="1" ht="24.95" customHeight="1" spans="1:4">
      <c r="A20" s="63" t="s">
        <v>311</v>
      </c>
      <c r="B20" s="62"/>
      <c r="C20" s="62"/>
      <c r="D20" s="62"/>
    </row>
    <row r="21" s="48" customFormat="1" ht="24.95" customHeight="1" spans="1:4">
      <c r="A21" s="64" t="s">
        <v>312</v>
      </c>
      <c r="B21" s="62"/>
      <c r="C21" s="62"/>
      <c r="D21" s="62"/>
    </row>
    <row r="22" s="48" customFormat="1" ht="24" customHeight="1" spans="1:1">
      <c r="A22" s="65" t="s">
        <v>370</v>
      </c>
    </row>
  </sheetData>
  <mergeCells count="1">
    <mergeCell ref="A2:D2"/>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H21" sqref="H21"/>
    </sheetView>
  </sheetViews>
  <sheetFormatPr defaultColWidth="9" defaultRowHeight="13.5" outlineLevelRow="4" outlineLevelCol="3"/>
  <cols>
    <col min="1" max="2" width="23.625" style="43" customWidth="1"/>
    <col min="3" max="3" width="36.125" style="43" customWidth="1"/>
    <col min="4" max="4" width="23.625" style="43" customWidth="1"/>
    <col min="5" max="5" width="28.875" style="43" customWidth="1"/>
    <col min="6" max="16384" width="9" style="43"/>
  </cols>
  <sheetData>
    <row r="1" s="43" customFormat="1" ht="63.75" customHeight="1" spans="1:4">
      <c r="A1" s="44" t="s">
        <v>373</v>
      </c>
      <c r="B1" s="44"/>
      <c r="C1" s="44"/>
      <c r="D1" s="45"/>
    </row>
    <row r="2" s="43" customFormat="1" ht="57.95" customHeight="1" spans="1:4">
      <c r="A2" s="46"/>
      <c r="B2" s="46"/>
      <c r="C2" s="46"/>
      <c r="D2" s="47"/>
    </row>
    <row r="3" s="43" customFormat="1" ht="21" spans="1:4">
      <c r="A3" s="47"/>
      <c r="B3" s="47"/>
      <c r="C3" s="47"/>
      <c r="D3" s="47"/>
    </row>
    <row r="4" s="43" customFormat="1" ht="32.1" customHeight="1" spans="1:4">
      <c r="A4" s="47"/>
      <c r="B4" s="47"/>
      <c r="C4" s="47"/>
      <c r="D4" s="47"/>
    </row>
    <row r="5" s="43" customFormat="1" ht="21" spans="1:4">
      <c r="A5" s="47"/>
      <c r="B5" s="47"/>
      <c r="C5" s="47"/>
      <c r="D5" s="47"/>
    </row>
  </sheetData>
  <mergeCells count="2">
    <mergeCell ref="A1:C1"/>
    <mergeCell ref="A2:C2"/>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pane ySplit="6" topLeftCell="A7" activePane="bottomLeft" state="frozen"/>
      <selection/>
      <selection pane="bottomLeft" activeCell="I33" sqref="I33"/>
    </sheetView>
  </sheetViews>
  <sheetFormatPr defaultColWidth="10" defaultRowHeight="13.5" outlineLevelCol="6"/>
  <cols>
    <col min="1" max="1" width="26.125" style="15" customWidth="1"/>
    <col min="2" max="6" width="10.875" style="15" customWidth="1"/>
    <col min="7" max="7" width="16.5" style="15" customWidth="1"/>
    <col min="8" max="9" width="9.75" style="15" customWidth="1"/>
    <col min="10" max="16384" width="10" style="15"/>
  </cols>
  <sheetData>
    <row r="1" s="13" customFormat="1" ht="27.2" customHeight="1" spans="1:2">
      <c r="A1" s="4" t="s">
        <v>374</v>
      </c>
      <c r="B1" s="4"/>
    </row>
    <row r="2" s="14" customFormat="1" ht="28.7" customHeight="1" spans="1:7">
      <c r="A2" s="16" t="s">
        <v>375</v>
      </c>
      <c r="B2" s="16"/>
      <c r="C2" s="16"/>
      <c r="D2" s="16"/>
      <c r="E2" s="16"/>
      <c r="F2" s="16"/>
      <c r="G2" s="16"/>
    </row>
    <row r="3" s="15" customFormat="1" ht="14.25" customHeight="1" spans="1:7">
      <c r="A3" s="24"/>
      <c r="B3" s="24"/>
      <c r="G3" s="17" t="s">
        <v>376</v>
      </c>
    </row>
    <row r="4" s="15" customFormat="1" ht="21.95" customHeight="1" spans="1:7">
      <c r="A4" s="18" t="s">
        <v>377</v>
      </c>
      <c r="B4" s="18" t="s">
        <v>378</v>
      </c>
      <c r="C4" s="18"/>
      <c r="D4" s="18"/>
      <c r="E4" s="18" t="s">
        <v>379</v>
      </c>
      <c r="F4" s="18"/>
      <c r="G4" s="18"/>
    </row>
    <row r="5" s="15" customFormat="1" ht="21.95" customHeight="1" spans="1:7">
      <c r="A5" s="18"/>
      <c r="B5" s="38"/>
      <c r="C5" s="18" t="s">
        <v>380</v>
      </c>
      <c r="D5" s="18" t="s">
        <v>381</v>
      </c>
      <c r="E5" s="38"/>
      <c r="F5" s="18" t="s">
        <v>380</v>
      </c>
      <c r="G5" s="18" t="s">
        <v>381</v>
      </c>
    </row>
    <row r="6" s="15" customFormat="1" ht="21.95" customHeight="1" spans="1:7">
      <c r="A6" s="18" t="s">
        <v>382</v>
      </c>
      <c r="B6" s="18" t="s">
        <v>383</v>
      </c>
      <c r="C6" s="18" t="s">
        <v>384</v>
      </c>
      <c r="D6" s="18" t="s">
        <v>385</v>
      </c>
      <c r="E6" s="18" t="s">
        <v>386</v>
      </c>
      <c r="F6" s="18" t="s">
        <v>387</v>
      </c>
      <c r="G6" s="18" t="s">
        <v>388</v>
      </c>
    </row>
    <row r="7" s="37" customFormat="1" ht="21" customHeight="1" spans="1:7">
      <c r="A7" s="39" t="s">
        <v>389</v>
      </c>
      <c r="B7" s="40"/>
      <c r="C7" s="40"/>
      <c r="D7" s="41"/>
      <c r="E7" s="40"/>
      <c r="F7" s="40"/>
      <c r="G7" s="42"/>
    </row>
    <row r="8" s="15" customFormat="1" spans="1:7">
      <c r="A8" s="24" t="s">
        <v>390</v>
      </c>
      <c r="B8" s="24"/>
      <c r="C8" s="24"/>
      <c r="D8" s="24"/>
      <c r="E8" s="24"/>
      <c r="F8" s="24"/>
      <c r="G8" s="24"/>
    </row>
    <row r="9" s="15" customFormat="1" spans="1:7">
      <c r="A9" s="24" t="s">
        <v>391</v>
      </c>
      <c r="B9" s="24"/>
      <c r="C9" s="24"/>
      <c r="D9" s="24"/>
      <c r="E9" s="24"/>
      <c r="F9" s="24"/>
      <c r="G9" s="24"/>
    </row>
  </sheetData>
  <mergeCells count="6">
    <mergeCell ref="A2:G2"/>
    <mergeCell ref="B4:D4"/>
    <mergeCell ref="E4:G4"/>
    <mergeCell ref="A8:G8"/>
    <mergeCell ref="A9:G9"/>
    <mergeCell ref="A4:A5"/>
  </mergeCells>
  <printOptions horizontalCentered="1"/>
  <pageMargins left="0.393700787401575" right="0.393700787401575" top="0.393700787401575" bottom="0.393700787401575" header="0" footer="0"/>
  <pageSetup paperSize="9"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30"/>
  <sheetViews>
    <sheetView workbookViewId="0">
      <selection activeCell="K14" sqref="K14"/>
    </sheetView>
  </sheetViews>
  <sheetFormatPr defaultColWidth="6.75" defaultRowHeight="11.25"/>
  <cols>
    <col min="1" max="1" width="35.625" style="48" customWidth="1"/>
    <col min="2" max="4" width="15.625" style="48" customWidth="1"/>
    <col min="5" max="6" width="9" style="48" customWidth="1"/>
    <col min="7" max="10" width="6" style="48" customWidth="1"/>
    <col min="11" max="11" width="9" style="48" customWidth="1"/>
    <col min="12" max="12" width="6.25" style="48" customWidth="1"/>
    <col min="13" max="49" width="9" style="48" customWidth="1"/>
    <col min="50" max="16384" width="6.75" style="48"/>
  </cols>
  <sheetData>
    <row r="1" s="48" customFormat="1" ht="19.5" customHeight="1" spans="1:1">
      <c r="A1" s="4" t="s">
        <v>121</v>
      </c>
    </row>
    <row r="2" s="48" customFormat="1" ht="26.25" customHeight="1" spans="1:49">
      <c r="A2" s="49" t="s">
        <v>122</v>
      </c>
      <c r="B2" s="49"/>
      <c r="C2" s="93"/>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row>
    <row r="3" s="48" customFormat="1" ht="19.5" customHeight="1" spans="1:49">
      <c r="A3" s="51"/>
      <c r="B3" s="94"/>
      <c r="C3" s="95" t="s">
        <v>62</v>
      </c>
      <c r="D3" s="96" t="s">
        <v>63</v>
      </c>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row>
    <row r="4" s="4" customFormat="1" ht="50.1" customHeight="1" spans="1:49">
      <c r="A4" s="55" t="s">
        <v>64</v>
      </c>
      <c r="B4" s="55" t="s">
        <v>65</v>
      </c>
      <c r="C4" s="55" t="s">
        <v>66</v>
      </c>
      <c r="D4" s="88" t="s">
        <v>67</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2"/>
    </row>
    <row r="5" s="65" customFormat="1" ht="24.95" customHeight="1" spans="1:49">
      <c r="A5" s="56" t="s">
        <v>68</v>
      </c>
      <c r="B5" s="157">
        <f>B6+B22</f>
        <v>1424</v>
      </c>
      <c r="C5" s="157">
        <f>C6+C22</f>
        <v>1452</v>
      </c>
      <c r="D5" s="99">
        <f>C5/B5</f>
        <v>1.01966292134831</v>
      </c>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85"/>
    </row>
    <row r="6" s="65" customFormat="1" ht="24.95" customHeight="1" spans="1:49">
      <c r="A6" s="158" t="s">
        <v>69</v>
      </c>
      <c r="B6" s="157">
        <f>SUM(B7:B21)</f>
        <v>1379</v>
      </c>
      <c r="C6" s="157">
        <f>SUM(C7:C21)</f>
        <v>1420</v>
      </c>
      <c r="D6" s="99">
        <f t="shared" ref="D6:D29" si="0">C6/B6</f>
        <v>1.02973168963017</v>
      </c>
      <c r="E6" s="77"/>
      <c r="F6" s="77"/>
      <c r="G6" s="77"/>
      <c r="H6" s="77"/>
      <c r="I6" s="77"/>
      <c r="J6" s="77"/>
      <c r="K6" s="77"/>
      <c r="L6" s="84"/>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c r="AP6" s="77"/>
      <c r="AQ6" s="77"/>
      <c r="AR6" s="77"/>
      <c r="AS6" s="77"/>
      <c r="AT6" s="77"/>
      <c r="AU6" s="77"/>
      <c r="AV6" s="77"/>
      <c r="AW6" s="77"/>
    </row>
    <row r="7" s="67" customFormat="1" ht="24.95" customHeight="1" spans="1:4">
      <c r="A7" s="100" t="s">
        <v>70</v>
      </c>
      <c r="B7" s="159">
        <v>742</v>
      </c>
      <c r="C7" s="159">
        <v>729</v>
      </c>
      <c r="D7" s="99">
        <f t="shared" si="0"/>
        <v>0.982479784366577</v>
      </c>
    </row>
    <row r="8" s="67" customFormat="1" ht="24.95" customHeight="1" spans="1:4">
      <c r="A8" s="100" t="s">
        <v>71</v>
      </c>
      <c r="B8" s="159">
        <v>321</v>
      </c>
      <c r="C8" s="159">
        <v>385</v>
      </c>
      <c r="D8" s="99">
        <f t="shared" si="0"/>
        <v>1.1993769470405</v>
      </c>
    </row>
    <row r="9" s="67" customFormat="1" ht="24.95" customHeight="1" spans="1:4">
      <c r="A9" s="100" t="s">
        <v>72</v>
      </c>
      <c r="B9" s="159">
        <v>33</v>
      </c>
      <c r="C9" s="159">
        <v>53</v>
      </c>
      <c r="D9" s="99">
        <f t="shared" si="0"/>
        <v>1.60606060606061</v>
      </c>
    </row>
    <row r="10" s="67" customFormat="1" ht="24.95" customHeight="1" spans="1:4">
      <c r="A10" s="100" t="s">
        <v>73</v>
      </c>
      <c r="B10" s="159"/>
      <c r="C10" s="159">
        <v>5</v>
      </c>
      <c r="D10" s="99" t="e">
        <f t="shared" si="0"/>
        <v>#DIV/0!</v>
      </c>
    </row>
    <row r="11" s="67" customFormat="1" ht="24.95" customHeight="1" spans="1:4">
      <c r="A11" s="100" t="s">
        <v>74</v>
      </c>
      <c r="B11" s="159">
        <v>125</v>
      </c>
      <c r="C11" s="159">
        <v>115</v>
      </c>
      <c r="D11" s="99">
        <f t="shared" si="0"/>
        <v>0.92</v>
      </c>
    </row>
    <row r="12" s="67" customFormat="1" ht="24.95" customHeight="1" spans="1:4">
      <c r="A12" s="100" t="s">
        <v>75</v>
      </c>
      <c r="B12" s="159">
        <v>85</v>
      </c>
      <c r="C12" s="159">
        <v>65</v>
      </c>
      <c r="D12" s="99">
        <f t="shared" si="0"/>
        <v>0.764705882352941</v>
      </c>
    </row>
    <row r="13" s="67" customFormat="1" ht="24.95" customHeight="1" spans="1:4">
      <c r="A13" s="100" t="s">
        <v>76</v>
      </c>
      <c r="B13" s="159">
        <v>58</v>
      </c>
      <c r="C13" s="159">
        <v>44</v>
      </c>
      <c r="D13" s="99">
        <f t="shared" si="0"/>
        <v>0.758620689655172</v>
      </c>
    </row>
    <row r="14" s="67" customFormat="1" ht="24.95" customHeight="1" spans="1:4">
      <c r="A14" s="100" t="s">
        <v>77</v>
      </c>
      <c r="B14" s="159">
        <v>11</v>
      </c>
      <c r="C14" s="159">
        <v>12</v>
      </c>
      <c r="D14" s="99">
        <f t="shared" si="0"/>
        <v>1.09090909090909</v>
      </c>
    </row>
    <row r="15" s="67" customFormat="1" ht="24.95" customHeight="1" spans="1:4">
      <c r="A15" s="100" t="s">
        <v>78</v>
      </c>
      <c r="B15" s="159">
        <v>4</v>
      </c>
      <c r="C15" s="159"/>
      <c r="D15" s="99">
        <f t="shared" si="0"/>
        <v>0</v>
      </c>
    </row>
    <row r="16" s="67" customFormat="1" ht="24.95" customHeight="1" spans="1:4">
      <c r="A16" s="100" t="s">
        <v>79</v>
      </c>
      <c r="B16" s="159"/>
      <c r="C16" s="159">
        <v>12</v>
      </c>
      <c r="D16" s="99" t="e">
        <f t="shared" si="0"/>
        <v>#DIV/0!</v>
      </c>
    </row>
    <row r="17" s="67" customFormat="1" ht="24.95" customHeight="1" spans="1:4">
      <c r="A17" s="100" t="s">
        <v>80</v>
      </c>
      <c r="B17" s="159"/>
      <c r="C17" s="159"/>
      <c r="D17" s="99" t="e">
        <f t="shared" si="0"/>
        <v>#DIV/0!</v>
      </c>
    </row>
    <row r="18" s="67" customFormat="1" ht="24.95" customHeight="1" spans="1:4">
      <c r="A18" s="100" t="s">
        <v>81</v>
      </c>
      <c r="B18" s="159"/>
      <c r="C18" s="159"/>
      <c r="D18" s="99" t="e">
        <f t="shared" si="0"/>
        <v>#DIV/0!</v>
      </c>
    </row>
    <row r="19" s="67" customFormat="1" ht="24.95" customHeight="1" spans="1:4">
      <c r="A19" s="100" t="s">
        <v>82</v>
      </c>
      <c r="B19" s="159"/>
      <c r="C19" s="159"/>
      <c r="D19" s="99" t="e">
        <f t="shared" si="0"/>
        <v>#DIV/0!</v>
      </c>
    </row>
    <row r="20" s="67" customFormat="1" ht="24.95" customHeight="1" spans="1:4">
      <c r="A20" s="100" t="s">
        <v>83</v>
      </c>
      <c r="B20" s="159"/>
      <c r="C20" s="159"/>
      <c r="D20" s="99" t="e">
        <f t="shared" si="0"/>
        <v>#DIV/0!</v>
      </c>
    </row>
    <row r="21" s="67" customFormat="1" ht="24.95" customHeight="1" spans="1:4">
      <c r="A21" s="100" t="s">
        <v>84</v>
      </c>
      <c r="B21" s="159"/>
      <c r="C21" s="159"/>
      <c r="D21" s="99" t="e">
        <f t="shared" si="0"/>
        <v>#DIV/0!</v>
      </c>
    </row>
    <row r="22" s="67" customFormat="1" ht="24.95" customHeight="1" spans="1:4">
      <c r="A22" s="158" t="s">
        <v>85</v>
      </c>
      <c r="B22" s="157">
        <f>SUM(B23:B29)</f>
        <v>45</v>
      </c>
      <c r="C22" s="157">
        <f>SUM(C23:C29)</f>
        <v>32</v>
      </c>
      <c r="D22" s="99">
        <f t="shared" si="0"/>
        <v>0.711111111111111</v>
      </c>
    </row>
    <row r="23" s="67" customFormat="1" ht="26.1" customHeight="1" spans="1:4">
      <c r="A23" s="100" t="s">
        <v>86</v>
      </c>
      <c r="B23" s="159"/>
      <c r="C23" s="159"/>
      <c r="D23" s="99" t="e">
        <f t="shared" si="0"/>
        <v>#DIV/0!</v>
      </c>
    </row>
    <row r="24" s="67" customFormat="1" ht="26.1" customHeight="1" spans="1:4">
      <c r="A24" s="100" t="s">
        <v>87</v>
      </c>
      <c r="B24" s="159"/>
      <c r="C24" s="159"/>
      <c r="D24" s="99" t="e">
        <f t="shared" si="0"/>
        <v>#DIV/0!</v>
      </c>
    </row>
    <row r="25" s="48" customFormat="1" ht="26.1" customHeight="1" spans="1:4">
      <c r="A25" s="100" t="s">
        <v>88</v>
      </c>
      <c r="B25" s="159"/>
      <c r="C25" s="159"/>
      <c r="D25" s="99" t="e">
        <f t="shared" si="0"/>
        <v>#DIV/0!</v>
      </c>
    </row>
    <row r="26" s="48" customFormat="1" ht="26.1" customHeight="1" spans="1:4">
      <c r="A26" s="100" t="s">
        <v>89</v>
      </c>
      <c r="B26" s="159">
        <v>45</v>
      </c>
      <c r="C26" s="159">
        <v>14</v>
      </c>
      <c r="D26" s="99">
        <f t="shared" si="0"/>
        <v>0.311111111111111</v>
      </c>
    </row>
    <row r="27" s="48" customFormat="1" ht="26.1" customHeight="1" spans="1:4">
      <c r="A27" s="100" t="s">
        <v>90</v>
      </c>
      <c r="B27" s="159"/>
      <c r="C27" s="159">
        <v>18</v>
      </c>
      <c r="D27" s="99" t="e">
        <f t="shared" si="0"/>
        <v>#DIV/0!</v>
      </c>
    </row>
    <row r="28" s="48" customFormat="1" ht="26.1" customHeight="1" spans="1:4">
      <c r="A28" s="100" t="s">
        <v>91</v>
      </c>
      <c r="B28" s="159"/>
      <c r="C28" s="159"/>
      <c r="D28" s="99" t="e">
        <f t="shared" si="0"/>
        <v>#DIV/0!</v>
      </c>
    </row>
    <row r="29" s="48" customFormat="1" ht="26.1" customHeight="1" spans="1:4">
      <c r="A29" s="100" t="s">
        <v>92</v>
      </c>
      <c r="B29" s="161"/>
      <c r="C29" s="159"/>
      <c r="D29" s="99" t="e">
        <f t="shared" si="0"/>
        <v>#DIV/0!</v>
      </c>
    </row>
    <row r="30" s="48" customFormat="1" spans="1:4">
      <c r="A30" s="162"/>
      <c r="B30" s="162"/>
      <c r="C30" s="162"/>
      <c r="D30" s="162"/>
    </row>
  </sheetData>
  <mergeCells count="1">
    <mergeCell ref="A2:D2"/>
  </mergeCells>
  <pageMargins left="0.75" right="0.75" top="1" bottom="1" header="0.5" footer="0.5"/>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workbookViewId="0">
      <selection activeCell="E16" sqref="E16"/>
    </sheetView>
  </sheetViews>
  <sheetFormatPr defaultColWidth="10" defaultRowHeight="13.5" outlineLevelCol="4"/>
  <cols>
    <col min="1" max="1" width="51.625" style="15" customWidth="1"/>
    <col min="2" max="2" width="19.75" style="15" customWidth="1"/>
    <col min="3" max="3" width="20.625" style="15" customWidth="1"/>
    <col min="4" max="4" width="10" style="15"/>
    <col min="5" max="5" width="21.5" style="15" customWidth="1"/>
    <col min="6" max="16384" width="10" style="15"/>
  </cols>
  <sheetData>
    <row r="1" s="32" customFormat="1" ht="26.25" customHeight="1" spans="1:2">
      <c r="A1" s="4" t="s">
        <v>392</v>
      </c>
      <c r="B1" s="4"/>
    </row>
    <row r="2" s="14" customFormat="1" ht="47.1" customHeight="1" spans="1:3">
      <c r="A2" s="26" t="s">
        <v>393</v>
      </c>
      <c r="B2" s="26"/>
      <c r="C2" s="26"/>
    </row>
    <row r="3" s="15" customFormat="1" ht="26.1" customHeight="1" spans="1:3">
      <c r="A3" s="27"/>
      <c r="B3" s="27"/>
      <c r="C3" s="28" t="s">
        <v>376</v>
      </c>
    </row>
    <row r="4" s="15" customFormat="1" ht="47.1" customHeight="1" spans="1:3">
      <c r="A4" s="18" t="s">
        <v>64</v>
      </c>
      <c r="B4" s="18" t="s">
        <v>394</v>
      </c>
      <c r="C4" s="18" t="s">
        <v>395</v>
      </c>
    </row>
    <row r="5" s="15" customFormat="1" ht="42" customHeight="1" spans="1:3">
      <c r="A5" s="29" t="s">
        <v>396</v>
      </c>
      <c r="B5" s="30"/>
      <c r="C5" s="30"/>
    </row>
    <row r="6" s="15" customFormat="1" ht="42" customHeight="1" spans="1:3">
      <c r="A6" s="29" t="s">
        <v>397</v>
      </c>
      <c r="B6" s="30"/>
      <c r="C6" s="30"/>
    </row>
    <row r="7" s="15" customFormat="1" ht="42" customHeight="1" spans="1:3">
      <c r="A7" s="29" t="s">
        <v>398</v>
      </c>
      <c r="B7" s="30"/>
      <c r="C7" s="30"/>
    </row>
    <row r="8" s="15" customFormat="1" ht="42" customHeight="1" spans="1:3">
      <c r="A8" s="29" t="s">
        <v>399</v>
      </c>
      <c r="B8" s="30"/>
      <c r="C8" s="30"/>
    </row>
    <row r="9" s="15" customFormat="1" ht="42" customHeight="1" spans="1:5">
      <c r="A9" s="29" t="s">
        <v>400</v>
      </c>
      <c r="B9" s="30"/>
      <c r="C9" s="30"/>
      <c r="E9" s="33"/>
    </row>
    <row r="10" s="15" customFormat="1" ht="42" customHeight="1" spans="1:3">
      <c r="A10" s="29" t="s">
        <v>401</v>
      </c>
      <c r="B10" s="30"/>
      <c r="C10" s="34"/>
    </row>
    <row r="11" s="15" customFormat="1" ht="42" customHeight="1" spans="1:3">
      <c r="A11" s="29" t="s">
        <v>402</v>
      </c>
      <c r="B11" s="30"/>
      <c r="C11" s="30"/>
    </row>
    <row r="12" s="15" customFormat="1" ht="42" customHeight="1" spans="1:3">
      <c r="A12" s="29" t="s">
        <v>403</v>
      </c>
      <c r="B12" s="31"/>
      <c r="C12" s="34"/>
    </row>
    <row r="13" s="15" customFormat="1" ht="42" customHeight="1" spans="1:3">
      <c r="A13" s="29" t="s">
        <v>404</v>
      </c>
      <c r="B13" s="31"/>
      <c r="C13" s="34"/>
    </row>
    <row r="14" s="15" customFormat="1" ht="42" customHeight="1" spans="1:5">
      <c r="A14" s="29" t="s">
        <v>405</v>
      </c>
      <c r="B14" s="31"/>
      <c r="C14" s="30"/>
      <c r="E14" s="35"/>
    </row>
    <row r="15" s="15" customFormat="1" ht="42" customHeight="1" spans="1:3">
      <c r="A15" s="29" t="s">
        <v>406</v>
      </c>
      <c r="B15" s="31"/>
      <c r="C15" s="31"/>
    </row>
    <row r="16" s="15" customFormat="1" ht="42" customHeight="1" spans="1:3">
      <c r="A16" s="29" t="s">
        <v>407</v>
      </c>
      <c r="B16" s="31"/>
      <c r="C16" s="31"/>
    </row>
    <row r="17" s="15" customFormat="1" ht="48" customHeight="1" spans="1:3">
      <c r="A17" s="36" t="s">
        <v>408</v>
      </c>
      <c r="B17" s="36"/>
      <c r="C17" s="36"/>
    </row>
  </sheetData>
  <mergeCells count="2">
    <mergeCell ref="A2:C2"/>
    <mergeCell ref="A17:C17"/>
  </mergeCells>
  <printOptions horizontalCentered="1"/>
  <pageMargins left="0.393700787401575" right="0.393700787401575" top="0.511811023622047" bottom="0.393700787401575" header="0" footer="0"/>
  <pageSetup paperSize="9" orientation="portrait"/>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D9" sqref="D9"/>
    </sheetView>
  </sheetViews>
  <sheetFormatPr defaultColWidth="10" defaultRowHeight="13.5" outlineLevelCol="2"/>
  <cols>
    <col min="1" max="1" width="46" style="15" customWidth="1"/>
    <col min="2" max="3" width="21.5" style="15" customWidth="1"/>
    <col min="4" max="4" width="9.75" style="15" customWidth="1"/>
    <col min="5" max="16384" width="10" style="15"/>
  </cols>
  <sheetData>
    <row r="1" s="13" customFormat="1" ht="18" customHeight="1" spans="1:1">
      <c r="A1" s="4" t="s">
        <v>409</v>
      </c>
    </row>
    <row r="2" s="14" customFormat="1" ht="42.95" customHeight="1" spans="1:3">
      <c r="A2" s="26" t="s">
        <v>410</v>
      </c>
      <c r="B2" s="26"/>
      <c r="C2" s="26"/>
    </row>
    <row r="3" s="15" customFormat="1" ht="21" customHeight="1" spans="1:3">
      <c r="A3" s="27"/>
      <c r="B3" s="27"/>
      <c r="C3" s="28" t="s">
        <v>376</v>
      </c>
    </row>
    <row r="4" s="15" customFormat="1" ht="42.95" customHeight="1" spans="1:3">
      <c r="A4" s="18" t="s">
        <v>64</v>
      </c>
      <c r="B4" s="18" t="s">
        <v>394</v>
      </c>
      <c r="C4" s="18" t="s">
        <v>395</v>
      </c>
    </row>
    <row r="5" s="15" customFormat="1" ht="58.5" customHeight="1" spans="1:3">
      <c r="A5" s="29" t="s">
        <v>411</v>
      </c>
      <c r="B5" s="30"/>
      <c r="C5" s="30"/>
    </row>
    <row r="6" s="15" customFormat="1" ht="58.5" customHeight="1" spans="1:3">
      <c r="A6" s="29" t="s">
        <v>412</v>
      </c>
      <c r="B6" s="30"/>
      <c r="C6" s="30"/>
    </row>
    <row r="7" s="15" customFormat="1" ht="58.5" customHeight="1" spans="1:3">
      <c r="A7" s="29" t="s">
        <v>413</v>
      </c>
      <c r="B7" s="30"/>
      <c r="C7" s="30"/>
    </row>
    <row r="8" s="15" customFormat="1" ht="58.5" customHeight="1" spans="1:3">
      <c r="A8" s="29" t="s">
        <v>414</v>
      </c>
      <c r="B8" s="30"/>
      <c r="C8" s="30"/>
    </row>
    <row r="9" s="15" customFormat="1" ht="58.5" customHeight="1" spans="1:3">
      <c r="A9" s="29" t="s">
        <v>415</v>
      </c>
      <c r="B9" s="30"/>
      <c r="C9" s="30"/>
    </row>
    <row r="10" s="15" customFormat="1" ht="58.5" customHeight="1" spans="1:3">
      <c r="A10" s="29" t="s">
        <v>416</v>
      </c>
      <c r="B10" s="31"/>
      <c r="C10" s="31"/>
    </row>
    <row r="11" s="15" customFormat="1" ht="58.5" customHeight="1" spans="1:3">
      <c r="A11" s="29" t="s">
        <v>417</v>
      </c>
      <c r="B11" s="31"/>
      <c r="C11" s="31"/>
    </row>
    <row r="12" s="15" customFormat="1" ht="45" customHeight="1" spans="1:3">
      <c r="A12" s="27" t="s">
        <v>418</v>
      </c>
      <c r="B12" s="27"/>
      <c r="C12" s="27"/>
    </row>
  </sheetData>
  <mergeCells count="2">
    <mergeCell ref="A2:C2"/>
    <mergeCell ref="A12:C12"/>
  </mergeCells>
  <printOptions horizontalCentered="1"/>
  <pageMargins left="0.393700787401575" right="0.393700787401575" top="0.511811023622047" bottom="0.393700787401575" header="0" footer="0"/>
  <pageSetup paperSize="9" orientation="portrait"/>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8"/>
  <sheetViews>
    <sheetView workbookViewId="0">
      <pane ySplit="4" topLeftCell="A5" activePane="bottomLeft" state="frozen"/>
      <selection/>
      <selection pane="bottomLeft" activeCell="A23" sqref="A23"/>
    </sheetView>
  </sheetViews>
  <sheetFormatPr defaultColWidth="10" defaultRowHeight="13.5" outlineLevelCol="3"/>
  <cols>
    <col min="1" max="1" width="35.625" style="15" customWidth="1"/>
    <col min="2" max="2" width="19" style="15" customWidth="1"/>
    <col min="3" max="3" width="25.875" style="15" customWidth="1"/>
    <col min="4" max="4" width="9.75" style="15" customWidth="1"/>
    <col min="5" max="16384" width="10" style="15"/>
  </cols>
  <sheetData>
    <row r="1" s="13" customFormat="1" ht="24" customHeight="1" spans="1:1">
      <c r="A1" s="4" t="s">
        <v>419</v>
      </c>
    </row>
    <row r="2" s="14" customFormat="1" ht="28.7" customHeight="1" spans="1:3">
      <c r="A2" s="16" t="s">
        <v>420</v>
      </c>
      <c r="B2" s="16"/>
      <c r="C2" s="16"/>
    </row>
    <row r="3" s="15" customFormat="1" ht="24" customHeight="1" spans="3:3">
      <c r="C3" s="17" t="s">
        <v>376</v>
      </c>
    </row>
    <row r="4" s="15" customFormat="1" ht="28.5" customHeight="1" spans="1:3">
      <c r="A4" s="18" t="s">
        <v>64</v>
      </c>
      <c r="B4" s="18" t="s">
        <v>421</v>
      </c>
      <c r="C4" s="18" t="s">
        <v>422</v>
      </c>
    </row>
    <row r="5" s="15" customFormat="1" ht="28.5" customHeight="1" spans="1:3">
      <c r="A5" s="19" t="s">
        <v>423</v>
      </c>
      <c r="B5" s="20" t="s">
        <v>424</v>
      </c>
      <c r="C5" s="21"/>
    </row>
    <row r="6" s="15" customFormat="1" ht="28.5" customHeight="1" spans="1:3">
      <c r="A6" s="19" t="s">
        <v>425</v>
      </c>
      <c r="B6" s="20" t="s">
        <v>384</v>
      </c>
      <c r="C6" s="21"/>
    </row>
    <row r="7" s="15" customFormat="1" ht="28.5" customHeight="1" spans="1:3">
      <c r="A7" s="19" t="s">
        <v>426</v>
      </c>
      <c r="B7" s="20" t="s">
        <v>385</v>
      </c>
      <c r="C7" s="21"/>
    </row>
    <row r="8" s="15" customFormat="1" ht="28.5" customHeight="1" spans="1:3">
      <c r="A8" s="19" t="s">
        <v>427</v>
      </c>
      <c r="B8" s="20" t="s">
        <v>428</v>
      </c>
      <c r="C8" s="21"/>
    </row>
    <row r="9" s="15" customFormat="1" ht="28.5" customHeight="1" spans="1:3">
      <c r="A9" s="19" t="s">
        <v>426</v>
      </c>
      <c r="B9" s="20" t="s">
        <v>387</v>
      </c>
      <c r="C9" s="21"/>
    </row>
    <row r="10" s="15" customFormat="1" ht="28.5" customHeight="1" spans="1:3">
      <c r="A10" s="19" t="s">
        <v>429</v>
      </c>
      <c r="B10" s="20" t="s">
        <v>430</v>
      </c>
      <c r="C10" s="21"/>
    </row>
    <row r="11" s="15" customFormat="1" ht="28.5" customHeight="1" spans="1:3">
      <c r="A11" s="19" t="s">
        <v>425</v>
      </c>
      <c r="B11" s="20" t="s">
        <v>431</v>
      </c>
      <c r="C11" s="21"/>
    </row>
    <row r="12" s="15" customFormat="1" ht="28.5" customHeight="1" spans="1:3">
      <c r="A12" s="19" t="s">
        <v>427</v>
      </c>
      <c r="B12" s="20" t="s">
        <v>432</v>
      </c>
      <c r="C12" s="21"/>
    </row>
    <row r="13" s="15" customFormat="1" ht="28.5" customHeight="1" spans="1:3">
      <c r="A13" s="19" t="s">
        <v>433</v>
      </c>
      <c r="B13" s="20" t="s">
        <v>434</v>
      </c>
      <c r="C13" s="21"/>
    </row>
    <row r="14" s="15" customFormat="1" ht="28.5" customHeight="1" spans="1:3">
      <c r="A14" s="19" t="s">
        <v>425</v>
      </c>
      <c r="B14" s="20" t="s">
        <v>435</v>
      </c>
      <c r="C14" s="22"/>
    </row>
    <row r="15" s="15" customFormat="1" ht="28.5" customHeight="1" spans="1:3">
      <c r="A15" s="19" t="s">
        <v>427</v>
      </c>
      <c r="B15" s="20" t="s">
        <v>436</v>
      </c>
      <c r="C15" s="22"/>
    </row>
    <row r="16" s="15" customFormat="1" ht="28.5" customHeight="1" spans="1:3">
      <c r="A16" s="19" t="s">
        <v>437</v>
      </c>
      <c r="B16" s="20" t="s">
        <v>438</v>
      </c>
      <c r="C16" s="23"/>
    </row>
    <row r="17" s="15" customFormat="1" ht="28.5" customHeight="1" spans="1:3">
      <c r="A17" s="19" t="s">
        <v>425</v>
      </c>
      <c r="B17" s="20" t="s">
        <v>439</v>
      </c>
      <c r="C17" s="23"/>
    </row>
    <row r="18" s="15" customFormat="1" ht="28.5" customHeight="1" spans="1:3">
      <c r="A18" s="19" t="s">
        <v>440</v>
      </c>
      <c r="B18" s="20"/>
      <c r="C18" s="23"/>
    </row>
    <row r="19" s="15" customFormat="1" ht="28.5" customHeight="1" spans="1:3">
      <c r="A19" s="19" t="s">
        <v>441</v>
      </c>
      <c r="B19" s="20" t="s">
        <v>442</v>
      </c>
      <c r="C19" s="23"/>
    </row>
    <row r="20" s="15" customFormat="1" ht="28.5" customHeight="1" spans="1:3">
      <c r="A20" s="19" t="s">
        <v>427</v>
      </c>
      <c r="B20" s="20" t="s">
        <v>443</v>
      </c>
      <c r="C20" s="23"/>
    </row>
    <row r="21" s="15" customFormat="1" ht="28.5" customHeight="1" spans="1:3">
      <c r="A21" s="19" t="s">
        <v>440</v>
      </c>
      <c r="B21" s="20"/>
      <c r="C21" s="23"/>
    </row>
    <row r="22" s="15" customFormat="1" ht="28.5" customHeight="1" spans="1:3">
      <c r="A22" s="19" t="s">
        <v>444</v>
      </c>
      <c r="B22" s="20" t="s">
        <v>445</v>
      </c>
      <c r="C22" s="23"/>
    </row>
    <row r="23" s="15" customFormat="1" ht="28.5" customHeight="1" spans="1:3">
      <c r="A23" s="19" t="s">
        <v>446</v>
      </c>
      <c r="B23" s="20" t="s">
        <v>447</v>
      </c>
      <c r="C23" s="23"/>
    </row>
    <row r="24" s="15" customFormat="1" ht="28.5" customHeight="1" spans="1:3">
      <c r="A24" s="19" t="s">
        <v>425</v>
      </c>
      <c r="B24" s="20" t="s">
        <v>448</v>
      </c>
      <c r="C24" s="22"/>
    </row>
    <row r="25" s="15" customFormat="1" ht="28.5" customHeight="1" spans="1:3">
      <c r="A25" s="19" t="s">
        <v>427</v>
      </c>
      <c r="B25" s="20" t="s">
        <v>449</v>
      </c>
      <c r="C25" s="23"/>
    </row>
    <row r="26" s="15" customFormat="1" ht="43.5" customHeight="1" spans="1:3">
      <c r="A26" s="24" t="s">
        <v>450</v>
      </c>
      <c r="B26" s="24"/>
      <c r="C26" s="24"/>
    </row>
    <row r="28" s="15" customFormat="1" spans="1:4">
      <c r="A28" s="25"/>
      <c r="B28" s="25"/>
      <c r="C28" s="25"/>
      <c r="D28" s="25"/>
    </row>
  </sheetData>
  <mergeCells count="2">
    <mergeCell ref="A2:C2"/>
    <mergeCell ref="A26:C26"/>
  </mergeCells>
  <printOptions horizontalCentered="1"/>
  <pageMargins left="0.393700787401575" right="0.393700787401575" top="0.511811023622047" bottom="0.393700787401575" header="0" footer="0"/>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M11" sqref="M11"/>
    </sheetView>
  </sheetViews>
  <sheetFormatPr defaultColWidth="10" defaultRowHeight="13.5" outlineLevelCol="2"/>
  <cols>
    <col min="1" max="1" width="40.25" style="3" customWidth="1"/>
    <col min="2" max="2" width="17.5" style="3" customWidth="1"/>
    <col min="3" max="3" width="21.25" style="3" customWidth="1"/>
    <col min="4" max="4" width="9.75" style="3" customWidth="1"/>
    <col min="5" max="16384" width="10" style="3"/>
  </cols>
  <sheetData>
    <row r="1" s="1" customFormat="1" ht="21" customHeight="1" spans="1:3">
      <c r="A1" s="4" t="s">
        <v>451</v>
      </c>
      <c r="B1" s="5"/>
      <c r="C1" s="5"/>
    </row>
    <row r="2" s="2" customFormat="1" ht="28.7" customHeight="1" spans="1:3">
      <c r="A2" s="6" t="s">
        <v>452</v>
      </c>
      <c r="B2" s="6"/>
      <c r="C2" s="6"/>
    </row>
    <row r="3" s="3" customFormat="1" ht="22.5" customHeight="1" spans="2:3">
      <c r="B3" s="7"/>
      <c r="C3" s="8" t="s">
        <v>376</v>
      </c>
    </row>
    <row r="4" s="3" customFormat="1" ht="57.75" customHeight="1" spans="1:3">
      <c r="A4" s="9" t="s">
        <v>453</v>
      </c>
      <c r="B4" s="9" t="s">
        <v>421</v>
      </c>
      <c r="C4" s="9" t="s">
        <v>422</v>
      </c>
    </row>
    <row r="5" s="3" customFormat="1" ht="45" customHeight="1" spans="1:3">
      <c r="A5" s="10" t="s">
        <v>454</v>
      </c>
      <c r="B5" s="11" t="s">
        <v>383</v>
      </c>
      <c r="C5" s="12"/>
    </row>
    <row r="6" s="3" customFormat="1" ht="45" customHeight="1" spans="1:3">
      <c r="A6" s="10" t="s">
        <v>455</v>
      </c>
      <c r="B6" s="11" t="s">
        <v>384</v>
      </c>
      <c r="C6" s="12"/>
    </row>
    <row r="7" s="3" customFormat="1" ht="45" customHeight="1" spans="1:3">
      <c r="A7" s="10" t="s">
        <v>456</v>
      </c>
      <c r="B7" s="11" t="s">
        <v>385</v>
      </c>
      <c r="C7" s="12"/>
    </row>
    <row r="8" s="3" customFormat="1" ht="45" customHeight="1" spans="1:3">
      <c r="A8" s="10" t="s">
        <v>457</v>
      </c>
      <c r="B8" s="11" t="s">
        <v>386</v>
      </c>
      <c r="C8" s="12"/>
    </row>
    <row r="9" s="3" customFormat="1" ht="45" customHeight="1" spans="1:3">
      <c r="A9" s="10" t="s">
        <v>455</v>
      </c>
      <c r="B9" s="11" t="s">
        <v>387</v>
      </c>
      <c r="C9" s="12"/>
    </row>
    <row r="10" s="3" customFormat="1" ht="45" customHeight="1" spans="1:3">
      <c r="A10" s="10" t="s">
        <v>456</v>
      </c>
      <c r="B10" s="11" t="s">
        <v>388</v>
      </c>
      <c r="C10" s="12"/>
    </row>
    <row r="11" s="3" customFormat="1" ht="57.75" customHeight="1" spans="1:3">
      <c r="A11" s="10" t="s">
        <v>458</v>
      </c>
      <c r="B11" s="11" t="s">
        <v>459</v>
      </c>
      <c r="C11" s="12"/>
    </row>
    <row r="12" s="3" customFormat="1" ht="57.75" customHeight="1" spans="1:3">
      <c r="A12" s="10" t="s">
        <v>455</v>
      </c>
      <c r="B12" s="11" t="s">
        <v>432</v>
      </c>
      <c r="C12" s="12"/>
    </row>
    <row r="13" s="3" customFormat="1" ht="57.75" customHeight="1" spans="1:3">
      <c r="A13" s="10" t="s">
        <v>456</v>
      </c>
      <c r="B13" s="11" t="s">
        <v>460</v>
      </c>
      <c r="C13" s="12"/>
    </row>
    <row r="14" s="3" customFormat="1" ht="41.45" customHeight="1" spans="1:3">
      <c r="A14" s="7" t="s">
        <v>461</v>
      </c>
      <c r="B14" s="7"/>
      <c r="C14" s="7"/>
    </row>
  </sheetData>
  <mergeCells count="2">
    <mergeCell ref="A2:C2"/>
    <mergeCell ref="A14:C14"/>
  </mergeCells>
  <printOptions horizontalCentered="1"/>
  <pageMargins left="0.393700787401575" right="0.393700787401575" top="0.393700787401575" bottom="0.393700787401575" header="0" footer="0"/>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
  <sheetViews>
    <sheetView workbookViewId="0">
      <selection activeCell="J4" sqref="J4"/>
    </sheetView>
  </sheetViews>
  <sheetFormatPr defaultColWidth="10" defaultRowHeight="13.5" outlineLevelRow="1" outlineLevelCol="3"/>
  <cols>
    <col min="1" max="2" width="20.625" style="208" customWidth="1"/>
    <col min="3" max="3" width="43.75" style="208" customWidth="1"/>
    <col min="4" max="4" width="0.25" style="208" customWidth="1"/>
    <col min="5" max="5" width="28.875" style="208" customWidth="1"/>
    <col min="6" max="16384" width="10" style="208"/>
  </cols>
  <sheetData>
    <row r="1" s="208" customFormat="1" ht="87" customHeight="1" spans="1:4">
      <c r="A1" s="173" t="s">
        <v>123</v>
      </c>
      <c r="B1" s="174"/>
      <c r="C1" s="174"/>
      <c r="D1" s="174"/>
    </row>
    <row r="2" s="208" customFormat="1" ht="285" customHeight="1" spans="1:4">
      <c r="A2" s="214"/>
      <c r="B2" s="215"/>
      <c r="C2" s="215"/>
      <c r="D2" s="215"/>
    </row>
  </sheetData>
  <mergeCells count="2">
    <mergeCell ref="A1:D1"/>
    <mergeCell ref="A2:D2"/>
  </mergeCells>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30"/>
  <sheetViews>
    <sheetView showGridLines="0" showZeros="0" workbookViewId="0">
      <selection activeCell="I12" sqref="I12"/>
    </sheetView>
  </sheetViews>
  <sheetFormatPr defaultColWidth="6.75" defaultRowHeight="11.25"/>
  <cols>
    <col min="1" max="1" width="35.625" style="48" customWidth="1"/>
    <col min="2" max="4" width="15.625" style="48" customWidth="1"/>
    <col min="5" max="42" width="9" style="48" customWidth="1"/>
    <col min="43" max="16384" width="6.75" style="48"/>
  </cols>
  <sheetData>
    <row r="1" s="48" customFormat="1" ht="19.5" customHeight="1" spans="1:1">
      <c r="A1" s="4" t="s">
        <v>124</v>
      </c>
    </row>
    <row r="2" s="48" customFormat="1" ht="30.75" customHeight="1" spans="1:42">
      <c r="A2" s="49" t="s">
        <v>125</v>
      </c>
      <c r="B2" s="49"/>
      <c r="C2" s="93"/>
      <c r="D2" s="49"/>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row>
    <row r="3" s="4" customFormat="1" ht="19.5" customHeight="1" spans="1:42">
      <c r="A3" s="51"/>
      <c r="B3" s="52"/>
      <c r="C3" s="52"/>
      <c r="D3" s="53" t="s">
        <v>63</v>
      </c>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row>
    <row r="4" s="4" customFormat="1" ht="50.1" customHeight="1" spans="1:42">
      <c r="A4" s="55" t="s">
        <v>64</v>
      </c>
      <c r="B4" s="55" t="s">
        <v>65</v>
      </c>
      <c r="C4" s="55" t="s">
        <v>66</v>
      </c>
      <c r="D4" s="88" t="s">
        <v>67</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66"/>
    </row>
    <row r="5" s="4" customFormat="1" ht="24.95" customHeight="1" spans="1:4">
      <c r="A5" s="89" t="s">
        <v>96</v>
      </c>
      <c r="B5" s="90">
        <f>SUM(B6:B29)</f>
        <v>3379</v>
      </c>
      <c r="C5" s="211">
        <f>SUM(C6:C29)</f>
        <v>4304</v>
      </c>
      <c r="D5" s="99">
        <f>C5/B5</f>
        <v>1.27374963006807</v>
      </c>
    </row>
    <row r="6" s="4" customFormat="1" ht="24.95" customHeight="1" spans="1:42">
      <c r="A6" s="91" t="s">
        <v>97</v>
      </c>
      <c r="B6" s="212">
        <v>979</v>
      </c>
      <c r="C6" s="159">
        <v>987</v>
      </c>
      <c r="D6" s="102">
        <f t="shared" ref="D6:D29" si="0">C6/B6</f>
        <v>1.00817160367722</v>
      </c>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row>
    <row r="7" s="4" customFormat="1" ht="24.95" customHeight="1" spans="1:42">
      <c r="A7" s="91" t="s">
        <v>98</v>
      </c>
      <c r="B7" s="212"/>
      <c r="C7" s="159"/>
      <c r="D7" s="102" t="e">
        <f t="shared" si="0"/>
        <v>#DIV/0!</v>
      </c>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row>
    <row r="8" s="4" customFormat="1" ht="24.95" customHeight="1" spans="1:42">
      <c r="A8" s="91" t="s">
        <v>99</v>
      </c>
      <c r="B8" s="212"/>
      <c r="C8" s="159"/>
      <c r="D8" s="102" t="e">
        <f t="shared" si="0"/>
        <v>#DIV/0!</v>
      </c>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row>
    <row r="9" s="4" customFormat="1" ht="24.95" customHeight="1" spans="1:42">
      <c r="A9" s="91" t="s">
        <v>100</v>
      </c>
      <c r="B9" s="212"/>
      <c r="C9" s="159"/>
      <c r="D9" s="102" t="e">
        <f t="shared" si="0"/>
        <v>#DIV/0!</v>
      </c>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row>
    <row r="10" s="4" customFormat="1" ht="24.95" customHeight="1" spans="1:42">
      <c r="A10" s="91" t="s">
        <v>101</v>
      </c>
      <c r="B10" s="212"/>
      <c r="C10" s="159"/>
      <c r="D10" s="102" t="e">
        <f t="shared" si="0"/>
        <v>#DIV/0!</v>
      </c>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row>
    <row r="11" s="4" customFormat="1" ht="24.95" customHeight="1" spans="1:42">
      <c r="A11" s="91" t="s">
        <v>102</v>
      </c>
      <c r="B11" s="212"/>
      <c r="C11" s="159"/>
      <c r="D11" s="102" t="e">
        <f t="shared" si="0"/>
        <v>#DIV/0!</v>
      </c>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row>
    <row r="12" s="4" customFormat="1" ht="24.95" customHeight="1" spans="1:42">
      <c r="A12" s="91" t="s">
        <v>103</v>
      </c>
      <c r="B12" s="212">
        <v>104</v>
      </c>
      <c r="C12" s="159">
        <v>129</v>
      </c>
      <c r="D12" s="102">
        <f t="shared" si="0"/>
        <v>1.24038461538462</v>
      </c>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row>
    <row r="13" s="4" customFormat="1" ht="24.95" customHeight="1" spans="1:42">
      <c r="A13" s="91" t="s">
        <v>104</v>
      </c>
      <c r="B13" s="212">
        <v>622</v>
      </c>
      <c r="C13" s="159">
        <v>503</v>
      </c>
      <c r="D13" s="102">
        <f t="shared" si="0"/>
        <v>0.808681672025723</v>
      </c>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row>
    <row r="14" s="4" customFormat="1" ht="24.95" customHeight="1" spans="1:42">
      <c r="A14" s="91" t="s">
        <v>105</v>
      </c>
      <c r="B14" s="212">
        <v>111</v>
      </c>
      <c r="C14" s="159">
        <v>109</v>
      </c>
      <c r="D14" s="102">
        <f t="shared" si="0"/>
        <v>0.981981981981982</v>
      </c>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row>
    <row r="15" s="4" customFormat="1" ht="24.95" customHeight="1" spans="1:42">
      <c r="A15" s="91" t="s">
        <v>106</v>
      </c>
      <c r="B15" s="212">
        <v>159</v>
      </c>
      <c r="C15" s="159">
        <v>153</v>
      </c>
      <c r="D15" s="102">
        <f t="shared" si="0"/>
        <v>0.962264150943396</v>
      </c>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row>
    <row r="16" s="4" customFormat="1" ht="24.95" customHeight="1" spans="1:42">
      <c r="A16" s="91" t="s">
        <v>107</v>
      </c>
      <c r="B16" s="212">
        <v>129</v>
      </c>
      <c r="C16" s="159">
        <v>253</v>
      </c>
      <c r="D16" s="102">
        <f t="shared" si="0"/>
        <v>1.96124031007752</v>
      </c>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row>
    <row r="17" s="4" customFormat="1" ht="24.95" customHeight="1" spans="1:42">
      <c r="A17" s="91" t="s">
        <v>108</v>
      </c>
      <c r="B17" s="212">
        <v>779</v>
      </c>
      <c r="C17" s="159">
        <v>1447</v>
      </c>
      <c r="D17" s="102">
        <f t="shared" si="0"/>
        <v>1.85750962772786</v>
      </c>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row>
    <row r="18" s="4" customFormat="1" ht="24.95" customHeight="1" spans="1:42">
      <c r="A18" s="91" t="s">
        <v>109</v>
      </c>
      <c r="B18" s="212"/>
      <c r="C18" s="159"/>
      <c r="D18" s="102" t="e">
        <f t="shared" si="0"/>
        <v>#DIV/0!</v>
      </c>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row>
    <row r="19" s="4" customFormat="1" ht="24.95" customHeight="1" spans="1:42">
      <c r="A19" s="91" t="s">
        <v>110</v>
      </c>
      <c r="B19" s="212">
        <v>354</v>
      </c>
      <c r="C19" s="159">
        <v>593</v>
      </c>
      <c r="D19" s="102">
        <f t="shared" si="0"/>
        <v>1.67514124293785</v>
      </c>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row>
    <row r="20" s="4" customFormat="1" ht="24.95" customHeight="1" spans="1:42">
      <c r="A20" s="91" t="s">
        <v>111</v>
      </c>
      <c r="B20" s="92"/>
      <c r="C20" s="159"/>
      <c r="D20" s="102" t="e">
        <f t="shared" si="0"/>
        <v>#DIV/0!</v>
      </c>
      <c r="E20" s="54"/>
      <c r="F20" s="54"/>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row>
    <row r="21" s="4" customFormat="1" ht="24.95" customHeight="1" spans="1:42">
      <c r="A21" s="91" t="s">
        <v>112</v>
      </c>
      <c r="B21" s="92"/>
      <c r="C21" s="159"/>
      <c r="D21" s="102" t="e">
        <f t="shared" si="0"/>
        <v>#DIV/0!</v>
      </c>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row>
    <row r="22" s="4" customFormat="1" ht="24.95" customHeight="1" spans="1:42">
      <c r="A22" s="91" t="s">
        <v>113</v>
      </c>
      <c r="B22" s="92"/>
      <c r="C22" s="159"/>
      <c r="D22" s="102" t="e">
        <f t="shared" si="0"/>
        <v>#DIV/0!</v>
      </c>
      <c r="E22" s="54"/>
      <c r="F22" s="54"/>
      <c r="G22" s="54"/>
      <c r="H22" s="54"/>
      <c r="I22" s="54"/>
      <c r="J22" s="5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row>
    <row r="23" s="4" customFormat="1" ht="24.95" customHeight="1" spans="1:42">
      <c r="A23" s="91" t="s">
        <v>114</v>
      </c>
      <c r="B23" s="92"/>
      <c r="C23" s="159"/>
      <c r="D23" s="102" t="e">
        <f t="shared" si="0"/>
        <v>#DIV/0!</v>
      </c>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row>
    <row r="24" s="4" customFormat="1" ht="24.95" customHeight="1" spans="1:42">
      <c r="A24" s="91" t="s">
        <v>115</v>
      </c>
      <c r="B24" s="212">
        <v>142</v>
      </c>
      <c r="C24" s="159">
        <v>130</v>
      </c>
      <c r="D24" s="102">
        <f t="shared" si="0"/>
        <v>0.915492957746479</v>
      </c>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row>
    <row r="25" s="4" customFormat="1" ht="24.95" customHeight="1" spans="1:42">
      <c r="A25" s="91" t="s">
        <v>116</v>
      </c>
      <c r="B25" s="92"/>
      <c r="C25" s="212"/>
      <c r="D25" s="102" t="e">
        <f t="shared" si="0"/>
        <v>#DIV/0!</v>
      </c>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row>
    <row r="26" s="4" customFormat="1" ht="24.95" customHeight="1" spans="1:42">
      <c r="A26" s="91" t="s">
        <v>117</v>
      </c>
      <c r="B26" s="92"/>
      <c r="C26" s="212"/>
      <c r="D26" s="102" t="e">
        <f t="shared" si="0"/>
        <v>#DIV/0!</v>
      </c>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row>
    <row r="27" s="4" customFormat="1" ht="24.95" customHeight="1" spans="1:42">
      <c r="A27" s="91" t="s">
        <v>118</v>
      </c>
      <c r="B27" s="92"/>
      <c r="C27" s="212"/>
      <c r="D27" s="102" t="e">
        <f t="shared" si="0"/>
        <v>#DIV/0!</v>
      </c>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row>
    <row r="28" s="4" customFormat="1" ht="24.95" customHeight="1" spans="1:42">
      <c r="A28" s="91" t="s">
        <v>119</v>
      </c>
      <c r="B28" s="92"/>
      <c r="C28" s="212"/>
      <c r="D28" s="102" t="e">
        <f t="shared" si="0"/>
        <v>#DIV/0!</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row>
    <row r="29" s="4" customFormat="1" ht="24.95" customHeight="1" spans="1:42">
      <c r="A29" s="91" t="s">
        <v>120</v>
      </c>
      <c r="B29" s="213"/>
      <c r="C29" s="212"/>
      <c r="D29" s="102" t="e">
        <f t="shared" si="0"/>
        <v>#DIV/0!</v>
      </c>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row>
    <row r="30" s="48" customFormat="1" spans="1:4">
      <c r="A30" s="162"/>
      <c r="B30" s="162"/>
      <c r="C30" s="162"/>
      <c r="D30" s="162"/>
    </row>
  </sheetData>
  <sheetProtection formatCells="0" formatColumns="0" formatRows="0"/>
  <mergeCells count="1">
    <mergeCell ref="A2:D2"/>
  </mergeCells>
  <printOptions horizontalCentered="1"/>
  <pageMargins left="0.708661417322835" right="0.708661417322835" top="0.748031496062992" bottom="0.551181102362205" header="0.31496062992126" footer="0.31496062992126"/>
  <pageSetup paperSize="9" orientation="portrait"/>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7"/>
  <sheetViews>
    <sheetView workbookViewId="0">
      <selection activeCell="G4" sqref="G4"/>
    </sheetView>
  </sheetViews>
  <sheetFormatPr defaultColWidth="10" defaultRowHeight="13.5" outlineLevelCol="3"/>
  <cols>
    <col min="1" max="3" width="20.625" style="208" customWidth="1"/>
    <col min="4" max="4" width="26.75" style="208" customWidth="1"/>
    <col min="5" max="5" width="28.875" style="208" customWidth="1"/>
    <col min="6" max="16384" width="10" style="208"/>
  </cols>
  <sheetData>
    <row r="1" s="208" customFormat="1" ht="86.25" customHeight="1" spans="1:4">
      <c r="A1" s="173" t="s">
        <v>126</v>
      </c>
      <c r="B1" s="174"/>
      <c r="C1" s="174"/>
      <c r="D1" s="174"/>
    </row>
    <row r="2" s="208" customFormat="1" ht="93" customHeight="1" spans="1:4">
      <c r="A2" s="209"/>
      <c r="B2" s="209"/>
      <c r="C2" s="209"/>
      <c r="D2" s="209"/>
    </row>
    <row r="3" s="208" customFormat="1" ht="93" customHeight="1" spans="1:4">
      <c r="A3" s="209"/>
      <c r="B3" s="209"/>
      <c r="C3" s="209"/>
      <c r="D3" s="209"/>
    </row>
    <row r="4" s="208" customFormat="1" ht="93" customHeight="1" spans="1:4">
      <c r="A4" s="209"/>
      <c r="B4" s="209"/>
      <c r="C4" s="209"/>
      <c r="D4" s="209"/>
    </row>
    <row r="5" s="208" customFormat="1" ht="93" customHeight="1" spans="1:4">
      <c r="A5" s="209"/>
      <c r="B5" s="209"/>
      <c r="C5" s="209"/>
      <c r="D5" s="209"/>
    </row>
    <row r="6" s="208" customFormat="1" ht="93" customHeight="1" spans="1:4">
      <c r="A6" s="209"/>
      <c r="B6" s="209"/>
      <c r="C6" s="209"/>
      <c r="D6" s="209"/>
    </row>
    <row r="7" s="208" customFormat="1" ht="147" customHeight="1" spans="1:4">
      <c r="A7" s="209"/>
      <c r="B7" s="209"/>
      <c r="C7" s="209"/>
      <c r="D7" s="209"/>
    </row>
    <row r="8" s="208" customFormat="1" customHeight="1" spans="1:4">
      <c r="A8" s="210"/>
      <c r="B8" s="210"/>
      <c r="C8" s="210"/>
      <c r="D8" s="210"/>
    </row>
    <row r="9" s="208" customFormat="1" customHeight="1" spans="1:4">
      <c r="A9" s="210"/>
      <c r="B9" s="210"/>
      <c r="C9" s="210"/>
      <c r="D9" s="210"/>
    </row>
    <row r="10" s="208" customFormat="1" customHeight="1" spans="1:4">
      <c r="A10" s="210"/>
      <c r="B10" s="210"/>
      <c r="C10" s="210"/>
      <c r="D10" s="210"/>
    </row>
    <row r="11" s="208" customFormat="1" customHeight="1" spans="1:4">
      <c r="A11" s="210"/>
      <c r="B11" s="210"/>
      <c r="C11" s="210"/>
      <c r="D11" s="210"/>
    </row>
    <row r="12" s="208" customFormat="1" customHeight="1" spans="1:4">
      <c r="A12" s="210"/>
      <c r="B12" s="210"/>
      <c r="C12" s="210"/>
      <c r="D12" s="210"/>
    </row>
    <row r="13" s="208" customFormat="1" customHeight="1" spans="1:4">
      <c r="A13" s="210"/>
      <c r="B13" s="210"/>
      <c r="C13" s="210"/>
      <c r="D13" s="210"/>
    </row>
    <row r="14" s="208" customFormat="1" customHeight="1" spans="1:4">
      <c r="A14" s="210"/>
      <c r="B14" s="210"/>
      <c r="C14" s="210"/>
      <c r="D14" s="210"/>
    </row>
    <row r="15" s="208" customFormat="1" customHeight="1" spans="1:4">
      <c r="A15" s="210"/>
      <c r="B15" s="210"/>
      <c r="C15" s="210"/>
      <c r="D15" s="210"/>
    </row>
    <row r="16" s="208" customFormat="1" customHeight="1" spans="1:4">
      <c r="A16" s="210"/>
      <c r="B16" s="210"/>
      <c r="C16" s="210"/>
      <c r="D16" s="210"/>
    </row>
    <row r="17" s="208" customFormat="1" customHeight="1" spans="1:4">
      <c r="A17" s="210"/>
      <c r="B17" s="210"/>
      <c r="C17" s="210"/>
      <c r="D17" s="210"/>
    </row>
    <row r="18" s="208" customFormat="1" customHeight="1" spans="1:4">
      <c r="A18" s="210"/>
      <c r="B18" s="210"/>
      <c r="C18" s="210"/>
      <c r="D18" s="210"/>
    </row>
    <row r="19" s="208" customFormat="1" customHeight="1" spans="1:4">
      <c r="A19" s="210"/>
      <c r="B19" s="210"/>
      <c r="C19" s="210"/>
      <c r="D19" s="210"/>
    </row>
    <row r="20" s="208" customFormat="1" customHeight="1" spans="1:4">
      <c r="A20" s="210"/>
      <c r="B20" s="210"/>
      <c r="C20" s="210"/>
      <c r="D20" s="210"/>
    </row>
    <row r="21" s="208" customFormat="1" customHeight="1" spans="1:4">
      <c r="A21" s="210"/>
      <c r="B21" s="210"/>
      <c r="C21" s="210"/>
      <c r="D21" s="210"/>
    </row>
    <row r="22" s="208" customFormat="1" customHeight="1" spans="1:4">
      <c r="A22" s="210"/>
      <c r="B22" s="210"/>
      <c r="C22" s="210"/>
      <c r="D22" s="210"/>
    </row>
    <row r="23" s="208" customFormat="1" customHeight="1" spans="1:4">
      <c r="A23" s="210"/>
      <c r="B23" s="210"/>
      <c r="C23" s="210"/>
      <c r="D23" s="210"/>
    </row>
    <row r="24" s="208" customFormat="1" customHeight="1" spans="1:4">
      <c r="A24" s="210"/>
      <c r="B24" s="210"/>
      <c r="C24" s="210"/>
      <c r="D24" s="210"/>
    </row>
    <row r="25" s="208" customFormat="1" customHeight="1" spans="1:4">
      <c r="A25" s="210"/>
      <c r="B25" s="210"/>
      <c r="C25" s="210"/>
      <c r="D25" s="210"/>
    </row>
    <row r="26" s="208" customFormat="1" customHeight="1" spans="1:4">
      <c r="A26" s="210"/>
      <c r="B26" s="210"/>
      <c r="C26" s="210"/>
      <c r="D26" s="210"/>
    </row>
    <row r="27" s="208" customFormat="1" customHeight="1" spans="1:4">
      <c r="A27" s="210"/>
      <c r="B27" s="210"/>
      <c r="C27" s="210"/>
      <c r="D27" s="210"/>
    </row>
  </sheetData>
  <mergeCells count="2">
    <mergeCell ref="A1:D1"/>
    <mergeCell ref="A2:D7"/>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K70"/>
  <sheetViews>
    <sheetView showGridLines="0" showZeros="0" workbookViewId="0">
      <selection activeCell="L77" sqref="L77"/>
    </sheetView>
  </sheetViews>
  <sheetFormatPr defaultColWidth="6.75" defaultRowHeight="11.25"/>
  <cols>
    <col min="1" max="1" width="42.125" style="48" customWidth="1"/>
    <col min="2" max="2" width="14.25" style="48" customWidth="1"/>
    <col min="3" max="3" width="14.375" style="48" customWidth="1"/>
    <col min="4" max="16381" width="6.75" style="48"/>
    <col min="16382" max="16384" width="6.75" style="147"/>
  </cols>
  <sheetData>
    <row r="1" s="48" customFormat="1" ht="19.5" customHeight="1" spans="1:1">
      <c r="A1" s="4" t="s">
        <v>127</v>
      </c>
    </row>
    <row r="2" s="133" customFormat="1" ht="24.95" customHeight="1" spans="1:245">
      <c r="A2" s="136" t="s">
        <v>128</v>
      </c>
      <c r="B2" s="136"/>
      <c r="C2" s="136"/>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row>
    <row r="3" s="134" customFormat="1" ht="19.5" customHeight="1" spans="1:245">
      <c r="A3" s="138"/>
      <c r="B3" s="52"/>
      <c r="C3" s="54" t="s">
        <v>63</v>
      </c>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row>
    <row r="4" s="135" customFormat="1" ht="29.1" customHeight="1" spans="1:245">
      <c r="A4" s="88" t="s">
        <v>64</v>
      </c>
      <c r="B4" s="88" t="s">
        <v>129</v>
      </c>
      <c r="C4" s="88" t="s">
        <v>130</v>
      </c>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66"/>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row>
    <row r="5" s="54" customFormat="1" ht="20.1" customHeight="1" spans="1:3">
      <c r="A5" s="148" t="s">
        <v>131</v>
      </c>
      <c r="B5" s="145">
        <f>SUM(B6:B47)</f>
        <v>1426</v>
      </c>
      <c r="C5" s="145">
        <f>SUM(C6:C47)</f>
        <v>1087</v>
      </c>
    </row>
    <row r="6" s="54" customFormat="1" ht="20.1" customHeight="1" spans="1:3">
      <c r="A6" s="143" t="s">
        <v>132</v>
      </c>
      <c r="B6" s="145"/>
      <c r="C6" s="145"/>
    </row>
    <row r="7" s="54" customFormat="1" ht="20.1" customHeight="1" spans="1:3">
      <c r="A7" s="143" t="s">
        <v>133</v>
      </c>
      <c r="B7" s="145"/>
      <c r="C7" s="145"/>
    </row>
    <row r="8" s="54" customFormat="1" ht="20.1" customHeight="1" spans="1:3">
      <c r="A8" s="143" t="s">
        <v>134</v>
      </c>
      <c r="B8" s="145"/>
      <c r="C8" s="145"/>
    </row>
    <row r="9" s="54" customFormat="1" ht="20.1" customHeight="1" spans="1:3">
      <c r="A9" s="143" t="s">
        <v>135</v>
      </c>
      <c r="B9" s="145"/>
      <c r="C9" s="145"/>
    </row>
    <row r="10" s="54" customFormat="1" ht="20.1" customHeight="1" spans="1:3">
      <c r="A10" s="143" t="s">
        <v>136</v>
      </c>
      <c r="B10" s="145">
        <v>163</v>
      </c>
      <c r="C10" s="145">
        <v>163</v>
      </c>
    </row>
    <row r="11" s="54" customFormat="1" ht="20.1" customHeight="1" spans="1:3">
      <c r="A11" s="143" t="s">
        <v>137</v>
      </c>
      <c r="B11" s="145"/>
      <c r="C11" s="145"/>
    </row>
    <row r="12" s="54" customFormat="1" ht="20.1" customHeight="1" spans="1:3">
      <c r="A12" s="143" t="s">
        <v>138</v>
      </c>
      <c r="B12" s="145"/>
      <c r="C12" s="145"/>
    </row>
    <row r="13" s="54" customFormat="1" ht="20.1" customHeight="1" spans="1:3">
      <c r="A13" s="143" t="s">
        <v>139</v>
      </c>
      <c r="B13" s="145"/>
      <c r="C13" s="145"/>
    </row>
    <row r="14" s="54" customFormat="1" ht="20.1" customHeight="1" spans="1:3">
      <c r="A14" s="143" t="s">
        <v>140</v>
      </c>
      <c r="B14" s="145">
        <v>760</v>
      </c>
      <c r="C14" s="145">
        <v>760</v>
      </c>
    </row>
    <row r="15" s="54" customFormat="1" ht="20.1" customHeight="1" spans="1:3">
      <c r="A15" s="143" t="s">
        <v>141</v>
      </c>
      <c r="B15" s="145"/>
      <c r="C15" s="145"/>
    </row>
    <row r="16" s="54" customFormat="1" ht="20.1" customHeight="1" spans="1:3">
      <c r="A16" s="143" t="s">
        <v>142</v>
      </c>
      <c r="B16" s="145">
        <v>353</v>
      </c>
      <c r="C16" s="145">
        <v>131</v>
      </c>
    </row>
    <row r="17" s="54" customFormat="1" ht="20.1" customHeight="1" spans="1:3">
      <c r="A17" s="143" t="s">
        <v>143</v>
      </c>
      <c r="B17" s="145"/>
      <c r="C17" s="145"/>
    </row>
    <row r="18" s="54" customFormat="1" ht="20.1" customHeight="1" spans="1:3">
      <c r="A18" s="143" t="s">
        <v>144</v>
      </c>
      <c r="B18" s="145"/>
      <c r="C18" s="145"/>
    </row>
    <row r="19" s="54" customFormat="1" ht="20.1" customHeight="1" spans="1:3">
      <c r="A19" s="143" t="s">
        <v>145</v>
      </c>
      <c r="B19" s="145"/>
      <c r="C19" s="145"/>
    </row>
    <row r="20" s="54" customFormat="1" ht="20.1" customHeight="1" spans="1:3">
      <c r="A20" s="143" t="s">
        <v>146</v>
      </c>
      <c r="B20" s="145"/>
      <c r="C20" s="145"/>
    </row>
    <row r="21" s="54" customFormat="1" ht="20.1" customHeight="1" spans="1:3">
      <c r="A21" s="143" t="s">
        <v>147</v>
      </c>
      <c r="B21" s="145"/>
      <c r="C21" s="145"/>
    </row>
    <row r="22" s="54" customFormat="1" ht="20.1" customHeight="1" spans="1:3">
      <c r="A22" s="143" t="s">
        <v>148</v>
      </c>
      <c r="B22" s="145"/>
      <c r="C22" s="145"/>
    </row>
    <row r="23" s="54" customFormat="1" ht="20.1" customHeight="1" spans="1:3">
      <c r="A23" s="143" t="s">
        <v>149</v>
      </c>
      <c r="B23" s="145">
        <v>150</v>
      </c>
      <c r="C23" s="145">
        <v>33</v>
      </c>
    </row>
    <row r="24" s="54" customFormat="1" ht="20.1" customHeight="1" spans="1:3">
      <c r="A24" s="143" t="s">
        <v>150</v>
      </c>
      <c r="B24" s="145"/>
      <c r="C24" s="145"/>
    </row>
    <row r="25" s="54" customFormat="1" ht="20.1" customHeight="1" spans="1:3">
      <c r="A25" s="143" t="s">
        <v>151</v>
      </c>
      <c r="B25" s="145"/>
      <c r="C25" s="145"/>
    </row>
    <row r="26" s="54" customFormat="1" ht="20.1" customHeight="1" spans="1:3">
      <c r="A26" s="143" t="s">
        <v>152</v>
      </c>
      <c r="B26" s="145"/>
      <c r="C26" s="145"/>
    </row>
    <row r="27" s="54" customFormat="1" ht="20.1" customHeight="1" spans="1:3">
      <c r="A27" s="143" t="s">
        <v>153</v>
      </c>
      <c r="B27" s="145"/>
      <c r="C27" s="145"/>
    </row>
    <row r="28" s="54" customFormat="1" ht="20.1" customHeight="1" spans="1:3">
      <c r="A28" s="143" t="s">
        <v>154</v>
      </c>
      <c r="B28" s="145"/>
      <c r="C28" s="145"/>
    </row>
    <row r="29" s="54" customFormat="1" ht="20.1" customHeight="1" spans="1:3">
      <c r="A29" s="143" t="s">
        <v>155</v>
      </c>
      <c r="B29" s="145"/>
      <c r="C29" s="145"/>
    </row>
    <row r="30" s="54" customFormat="1" ht="20.1" customHeight="1" spans="1:3">
      <c r="A30" s="143" t="s">
        <v>156</v>
      </c>
      <c r="B30" s="145"/>
      <c r="C30" s="145"/>
    </row>
    <row r="31" s="54" customFormat="1" ht="20.1" customHeight="1" spans="1:3">
      <c r="A31" s="143" t="s">
        <v>157</v>
      </c>
      <c r="B31" s="145"/>
      <c r="C31" s="145"/>
    </row>
    <row r="32" s="54" customFormat="1" ht="20.1" customHeight="1" spans="1:3">
      <c r="A32" s="143" t="s">
        <v>158</v>
      </c>
      <c r="B32" s="145"/>
      <c r="C32" s="145"/>
    </row>
    <row r="33" s="107" customFormat="1" ht="20.1" customHeight="1" spans="1:3">
      <c r="A33" s="143" t="s">
        <v>159</v>
      </c>
      <c r="B33" s="145"/>
      <c r="C33" s="145"/>
    </row>
    <row r="34" s="107" customFormat="1" ht="20.1" customHeight="1" spans="1:3">
      <c r="A34" s="143" t="s">
        <v>160</v>
      </c>
      <c r="B34" s="145"/>
      <c r="C34" s="145"/>
    </row>
    <row r="35" s="107" customFormat="1" ht="20.1" customHeight="1" spans="1:3">
      <c r="A35" s="143" t="s">
        <v>161</v>
      </c>
      <c r="B35" s="145"/>
      <c r="C35" s="145"/>
    </row>
    <row r="36" s="107" customFormat="1" ht="20.1" customHeight="1" spans="1:3">
      <c r="A36" s="143" t="s">
        <v>162</v>
      </c>
      <c r="B36" s="145"/>
      <c r="C36" s="145"/>
    </row>
    <row r="37" s="107" customFormat="1" ht="20.1" customHeight="1" spans="1:3">
      <c r="A37" s="143" t="s">
        <v>163</v>
      </c>
      <c r="B37" s="145"/>
      <c r="C37" s="145"/>
    </row>
    <row r="38" s="107" customFormat="1" ht="20.1" customHeight="1" spans="1:3">
      <c r="A38" s="143" t="s">
        <v>164</v>
      </c>
      <c r="B38" s="145"/>
      <c r="C38" s="145"/>
    </row>
    <row r="39" s="107" customFormat="1" ht="20.1" customHeight="1" spans="1:3">
      <c r="A39" s="143" t="s">
        <v>165</v>
      </c>
      <c r="B39" s="145"/>
      <c r="C39" s="145"/>
    </row>
    <row r="40" s="107" customFormat="1" ht="20.1" customHeight="1" spans="1:3">
      <c r="A40" s="143" t="s">
        <v>166</v>
      </c>
      <c r="B40" s="145"/>
      <c r="C40" s="145"/>
    </row>
    <row r="41" s="107" customFormat="1" ht="20.1" customHeight="1" spans="1:3">
      <c r="A41" s="143" t="s">
        <v>167</v>
      </c>
      <c r="B41" s="145"/>
      <c r="C41" s="145"/>
    </row>
    <row r="42" s="107" customFormat="1" ht="20.1" customHeight="1" spans="1:3">
      <c r="A42" s="143" t="s">
        <v>168</v>
      </c>
      <c r="B42" s="145"/>
      <c r="C42" s="145"/>
    </row>
    <row r="43" s="107" customFormat="1" ht="20.1" customHeight="1" spans="1:3">
      <c r="A43" s="143" t="s">
        <v>169</v>
      </c>
      <c r="B43" s="145"/>
      <c r="C43" s="145"/>
    </row>
    <row r="44" s="107" customFormat="1" ht="20.1" customHeight="1" spans="1:3">
      <c r="A44" s="143" t="s">
        <v>170</v>
      </c>
      <c r="B44" s="145"/>
      <c r="C44" s="145"/>
    </row>
    <row r="45" s="107" customFormat="1" ht="20.1" customHeight="1" spans="1:3">
      <c r="A45" s="143" t="s">
        <v>171</v>
      </c>
      <c r="B45" s="145"/>
      <c r="C45" s="145"/>
    </row>
    <row r="46" s="107" customFormat="1" ht="20.1" customHeight="1" spans="1:3">
      <c r="A46" s="143" t="s">
        <v>172</v>
      </c>
      <c r="B46" s="145"/>
      <c r="C46" s="145"/>
    </row>
    <row r="47" s="107" customFormat="1" ht="20.1" customHeight="1" spans="1:3">
      <c r="A47" s="143" t="s">
        <v>173</v>
      </c>
      <c r="B47" s="145"/>
      <c r="C47" s="145"/>
    </row>
    <row r="48" s="107" customFormat="1" ht="20.1" customHeight="1" spans="1:3">
      <c r="A48" s="143" t="s">
        <v>174</v>
      </c>
      <c r="B48" s="145">
        <f>SUM(B49:B69)</f>
        <v>842</v>
      </c>
      <c r="C48" s="145">
        <f>SUM(C49:C69)</f>
        <v>1890</v>
      </c>
    </row>
    <row r="49" s="107" customFormat="1" ht="20.1" customHeight="1" spans="1:3">
      <c r="A49" s="143" t="s">
        <v>175</v>
      </c>
      <c r="B49" s="145">
        <v>414</v>
      </c>
      <c r="C49" s="145">
        <v>834</v>
      </c>
    </row>
    <row r="50" s="107" customFormat="1" ht="20.1" customHeight="1" spans="1:3">
      <c r="A50" s="143" t="s">
        <v>176</v>
      </c>
      <c r="B50" s="145"/>
      <c r="C50" s="145"/>
    </row>
    <row r="51" s="107" customFormat="1" ht="20.1" customHeight="1" spans="1:3">
      <c r="A51" s="143" t="s">
        <v>177</v>
      </c>
      <c r="B51" s="145"/>
      <c r="C51" s="145"/>
    </row>
    <row r="52" s="107" customFormat="1" ht="20.1" customHeight="1" spans="1:3">
      <c r="A52" s="143" t="s">
        <v>178</v>
      </c>
      <c r="B52" s="145"/>
      <c r="C52" s="145"/>
    </row>
    <row r="53" s="107" customFormat="1" ht="20.1" customHeight="1" spans="1:3">
      <c r="A53" s="143" t="s">
        <v>179</v>
      </c>
      <c r="B53" s="145"/>
      <c r="C53" s="145"/>
    </row>
    <row r="54" s="107" customFormat="1" ht="20.1" customHeight="1" spans="1:3">
      <c r="A54" s="143" t="s">
        <v>180</v>
      </c>
      <c r="B54" s="145"/>
      <c r="C54" s="145"/>
    </row>
    <row r="55" s="107" customFormat="1" ht="20.1" customHeight="1" spans="1:3">
      <c r="A55" s="143" t="s">
        <v>181</v>
      </c>
      <c r="B55" s="145"/>
      <c r="C55" s="145">
        <v>5</v>
      </c>
    </row>
    <row r="56" s="107" customFormat="1" ht="20.1" customHeight="1" spans="1:3">
      <c r="A56" s="143" t="s">
        <v>182</v>
      </c>
      <c r="B56" s="145">
        <v>105</v>
      </c>
      <c r="C56" s="145">
        <v>8</v>
      </c>
    </row>
    <row r="57" s="107" customFormat="1" ht="20.1" customHeight="1" spans="1:3">
      <c r="A57" s="143" t="s">
        <v>183</v>
      </c>
      <c r="B57" s="145"/>
      <c r="C57" s="145"/>
    </row>
    <row r="58" s="107" customFormat="1" ht="20.1" customHeight="1" spans="1:3">
      <c r="A58" s="143" t="s">
        <v>184</v>
      </c>
      <c r="B58" s="145"/>
      <c r="C58" s="145"/>
    </row>
    <row r="59" s="107" customFormat="1" ht="20.1" customHeight="1" spans="1:3">
      <c r="A59" s="143" t="s">
        <v>185</v>
      </c>
      <c r="B59" s="145"/>
      <c r="C59" s="145">
        <v>8</v>
      </c>
    </row>
    <row r="60" s="107" customFormat="1" ht="20.1" customHeight="1" spans="1:3">
      <c r="A60" s="143" t="s">
        <v>186</v>
      </c>
      <c r="B60" s="145">
        <v>323</v>
      </c>
      <c r="C60" s="145">
        <v>1035</v>
      </c>
    </row>
    <row r="61" s="107" customFormat="1" ht="20.1" customHeight="1" spans="1:3">
      <c r="A61" s="143" t="s">
        <v>187</v>
      </c>
      <c r="B61" s="145"/>
      <c r="C61" s="145"/>
    </row>
    <row r="62" s="107" customFormat="1" ht="20.1" customHeight="1" spans="1:3">
      <c r="A62" s="143" t="s">
        <v>188</v>
      </c>
      <c r="B62" s="145"/>
      <c r="C62" s="145"/>
    </row>
    <row r="63" s="107" customFormat="1" ht="20.1" customHeight="1" spans="1:3">
      <c r="A63" s="143" t="s">
        <v>189</v>
      </c>
      <c r="B63" s="145"/>
      <c r="C63" s="145"/>
    </row>
    <row r="64" s="107" customFormat="1" ht="20.1" customHeight="1" spans="1:3">
      <c r="A64" s="143" t="s">
        <v>190</v>
      </c>
      <c r="B64" s="145"/>
      <c r="C64" s="145"/>
    </row>
    <row r="65" s="107" customFormat="1" ht="20.1" customHeight="1" spans="1:3">
      <c r="A65" s="143" t="s">
        <v>191</v>
      </c>
      <c r="B65" s="145"/>
      <c r="C65" s="145"/>
    </row>
    <row r="66" s="107" customFormat="1" ht="20.1" customHeight="1" spans="1:3">
      <c r="A66" s="143" t="s">
        <v>192</v>
      </c>
      <c r="B66" s="145"/>
      <c r="C66" s="145"/>
    </row>
    <row r="67" s="107" customFormat="1" ht="20.1" customHeight="1" spans="1:3">
      <c r="A67" s="143" t="s">
        <v>193</v>
      </c>
      <c r="B67" s="145"/>
      <c r="C67" s="145"/>
    </row>
    <row r="68" s="107" customFormat="1" ht="20.1" customHeight="1" spans="1:3">
      <c r="A68" s="143" t="s">
        <v>194</v>
      </c>
      <c r="B68" s="145"/>
      <c r="C68" s="145"/>
    </row>
    <row r="69" s="107" customFormat="1" ht="20.1" customHeight="1" spans="1:3">
      <c r="A69" s="143" t="s">
        <v>195</v>
      </c>
      <c r="B69" s="145"/>
      <c r="C69" s="145"/>
    </row>
    <row r="70" s="48" customFormat="1" ht="20.1" customHeight="1" spans="1:3">
      <c r="A70" s="207" t="s">
        <v>196</v>
      </c>
      <c r="B70" s="206">
        <f>B5+B48</f>
        <v>2268</v>
      </c>
      <c r="C70" s="149">
        <f>C5+C48</f>
        <v>2977</v>
      </c>
    </row>
  </sheetData>
  <sheetProtection formatCells="0" formatColumns="0" formatRows="0"/>
  <mergeCells count="1">
    <mergeCell ref="A2:C2"/>
  </mergeCells>
  <printOptions horizontalCentered="1"/>
  <pageMargins left="0.708661417322835" right="0.24" top="0.748031496062992" bottom="0.748031496062992" header="0.31496062992126" footer="0.31496062992126"/>
  <pageSetup paperSize="9" fitToHeight="2" orientation="portrait"/>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53</vt:i4>
      </vt:variant>
    </vt:vector>
  </HeadingPairs>
  <TitlesOfParts>
    <vt:vector size="53" baseType="lpstr">
      <vt:lpstr>封面</vt:lpstr>
      <vt:lpstr>目录</vt:lpstr>
      <vt:lpstr>1-2025全镇公共收入</vt:lpstr>
      <vt:lpstr>2-2025全镇公共支出</vt:lpstr>
      <vt:lpstr>3-2025镇级公共收入</vt:lpstr>
      <vt:lpstr>表3说明</vt:lpstr>
      <vt:lpstr>4-2025镇级公共支出</vt:lpstr>
      <vt:lpstr>表4说明 </vt:lpstr>
      <vt:lpstr>5-2025公共转移支付收入</vt:lpstr>
      <vt:lpstr>6-2025公共转移支付支出</vt:lpstr>
      <vt:lpstr>7-2025全镇基金收入</vt:lpstr>
      <vt:lpstr>8-2025全镇基金支出</vt:lpstr>
      <vt:lpstr>9-2025镇级基金收入</vt:lpstr>
      <vt:lpstr>表9说明</vt:lpstr>
      <vt:lpstr>10-2025镇级基金支出</vt:lpstr>
      <vt:lpstr>表10说明</vt:lpstr>
      <vt:lpstr>11-2025全镇国资收入</vt:lpstr>
      <vt:lpstr>12-2025全镇国资支出</vt:lpstr>
      <vt:lpstr>13-2025镇级国资收入</vt:lpstr>
      <vt:lpstr>表13说明</vt:lpstr>
      <vt:lpstr>14-2025镇级国资支出</vt:lpstr>
      <vt:lpstr>表14说明</vt:lpstr>
      <vt:lpstr>15-2025社保收入</vt:lpstr>
      <vt:lpstr>16-2025社保支出</vt:lpstr>
      <vt:lpstr>表15-16说明</vt:lpstr>
      <vt:lpstr>17-2026全镇公共收入</vt:lpstr>
      <vt:lpstr>18-2026全镇公共支出</vt:lpstr>
      <vt:lpstr>19-2026镇级公共收入</vt:lpstr>
      <vt:lpstr>表19说明</vt:lpstr>
      <vt:lpstr>20-2026镇级公共支出</vt:lpstr>
      <vt:lpstr>表20说明</vt:lpstr>
      <vt:lpstr>21-2026公共转移支付收入</vt:lpstr>
      <vt:lpstr>22-2026公共转移支付支出</vt:lpstr>
      <vt:lpstr>23-2026全镇基金收入</vt:lpstr>
      <vt:lpstr>24-2026全镇基金支出</vt:lpstr>
      <vt:lpstr>25-2026镇级基金收入 </vt:lpstr>
      <vt:lpstr>表25说明</vt:lpstr>
      <vt:lpstr>26-2026镇级基金支出 </vt:lpstr>
      <vt:lpstr>表26说明</vt:lpstr>
      <vt:lpstr>27-2026全镇国资收入</vt:lpstr>
      <vt:lpstr>28-2026全镇国资支出</vt:lpstr>
      <vt:lpstr>29-2026镇级国资收入</vt:lpstr>
      <vt:lpstr>表29说明</vt:lpstr>
      <vt:lpstr>30-2026镇级国资支出</vt:lpstr>
      <vt:lpstr>表30说明</vt:lpstr>
      <vt:lpstr>31-2026社保收入</vt:lpstr>
      <vt:lpstr>32-2026社保支出</vt:lpstr>
      <vt:lpstr>表31-32说明</vt:lpstr>
      <vt:lpstr>33-2025债务限额、余额</vt:lpstr>
      <vt:lpstr>34-一般债务情况表</vt:lpstr>
      <vt:lpstr>35-专项债务情况表</vt:lpstr>
      <vt:lpstr>36-债务还本付息</vt:lpstr>
      <vt:lpstr>37-2026年债务预算收支安排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花笙迷</cp:lastModifiedBy>
  <dcterms:created xsi:type="dcterms:W3CDTF">2015-06-05T18:19:00Z</dcterms:created>
  <dcterms:modified xsi:type="dcterms:W3CDTF">2026-02-02T03:16:38Z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49B03B4BCA5B4452A853C939CAEB055E</vt:lpwstr>
  </property>
  <property fmtid="{D5CDD505-2E9C-101B-9397-08002B2CF9AE}" pid="3" name="KSOProductBuildVer">
    <vt:lpwstr>2052-12.1.0.17133</vt:lpwstr>
  </property>
</Properties>
</file>