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tabRatio="928" activeTab="15"/>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12" hidden="1">'09'!#REF!</definedName>
    <definedName name="_xlnm._FilterDatabase" localSheetId="6" hidden="1">'04'!#REF!</definedName>
    <definedName name="fa">#REF!</definedName>
    <definedName name="_xlnm.Print_Area" localSheetId="4">'03'!$A$1:$P$41</definedName>
    <definedName name="_xlnm.Print_Area" localSheetId="5">'03说明'!$A$1:$A$3</definedName>
    <definedName name="_xlnm.Print_Area" localSheetId="6">'04'!$A$1:$B$4</definedName>
    <definedName name="_xlnm.Print_Area" localSheetId="20">'15'!$A$1:$J$36</definedName>
    <definedName name="_xlnm.Print_Area" localSheetId="23">'18'!$A$1:$H$41</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 name="_xlnm.Print_Area" localSheetId="7">'05'!$A$1:$B$67</definedName>
    <definedName name="_xlnm._FilterDatabase" localSheetId="22" hidden="1">'17'!$A$5:$G$46</definedName>
    <definedName name="_xlnm._FilterDatabase" localSheetId="26" hidden="1">'21'!$A$5:$D$30</definedName>
    <definedName name="_xlnm._FilterDatabase" localSheetId="7" hidden="1">'05'!$A$6:$B$67</definedName>
    <definedName name="_xlnm.Print_Area" localSheetId="12">'09'!$A$1:$P$21</definedName>
  </definedNames>
  <calcPr calcId="144525"/>
</workbook>
</file>

<file path=xl/comments1.xml><?xml version="1.0" encoding="utf-8"?>
<comments xmlns="http://schemas.openxmlformats.org/spreadsheetml/2006/main">
  <authors>
    <author>作者</author>
  </authors>
  <commentList>
    <comment ref="A12" authorId="0">
      <text>
        <r>
          <rPr>
            <b/>
            <sz val="9"/>
            <rFont val="宋体"/>
            <charset val="134"/>
          </rPr>
          <t>乡财科增加插入项目</t>
        </r>
        <r>
          <rPr>
            <sz val="9"/>
            <rFont val="宋体"/>
            <charset val="134"/>
          </rPr>
          <t xml:space="preserve">
</t>
        </r>
      </text>
    </comment>
  </commentList>
</comments>
</file>

<file path=xl/sharedStrings.xml><?xml version="1.0" encoding="utf-8"?>
<sst xmlns="http://schemas.openxmlformats.org/spreadsheetml/2006/main" count="949" uniqueCount="660">
  <si>
    <t>附件</t>
  </si>
  <si>
    <t>重庆市涪陵区石沱镇2022年决算</t>
  </si>
  <si>
    <t>2023年9月</t>
  </si>
  <si>
    <t>目      录</t>
  </si>
  <si>
    <t>表1：</t>
  </si>
  <si>
    <t xml:space="preserve"> 2022年收入决算表……………………………………………………………………………1</t>
  </si>
  <si>
    <t>表2：</t>
  </si>
  <si>
    <t xml:space="preserve"> 2022年支出决算表……………………………………………………………………………2</t>
  </si>
  <si>
    <t>表3：</t>
  </si>
  <si>
    <t xml:space="preserve"> 2022年度一般公共预算收支决算表……………………………………………………………3</t>
  </si>
  <si>
    <t xml:space="preserve"> 关于2022年一般公共预算收支决算的说明…………………………………………………………4</t>
  </si>
  <si>
    <t>表4：</t>
  </si>
  <si>
    <t xml:space="preserve"> 2022年度一般公共预算本级支出决算表（按功能分类科目）………………………………5</t>
  </si>
  <si>
    <t>表5：</t>
  </si>
  <si>
    <t xml:space="preserve"> 2022年一般公共预算基本支出决算表（按经济分类科目）…………………………………17</t>
  </si>
  <si>
    <t>表6：</t>
  </si>
  <si>
    <t xml:space="preserve"> 2022年一般公共预算转移性收支决算表………………………………………………………19</t>
  </si>
  <si>
    <t>表7：</t>
  </si>
  <si>
    <t xml:space="preserve"> 2022年一般公共预算转移支付决算表（分地区）……………………………………………20</t>
  </si>
  <si>
    <t>表8：</t>
  </si>
  <si>
    <t xml:space="preserve"> 2022年一般公共预算转移支付决算表（分项目）……………………………………………21</t>
  </si>
  <si>
    <t xml:space="preserve"> 关于2022年一般公共预算转移支付收支决算的说明………………………………………………22</t>
  </si>
  <si>
    <t>表9：</t>
  </si>
  <si>
    <t xml:space="preserve"> 2022年政府性基金预算收支决算表……………………………………………………………23</t>
  </si>
  <si>
    <t xml:space="preserve"> 关于2022年政府性基金预算收支决算的说明…………………………………………………24</t>
  </si>
  <si>
    <t>表10：</t>
  </si>
  <si>
    <t xml:space="preserve"> 2022年政府性基金预算支出本级支出决算表…………………………………………………25</t>
  </si>
  <si>
    <t>表11：</t>
  </si>
  <si>
    <t xml:space="preserve"> 2022年政府性基金预算转移支付收支决算表…………………………………………………26</t>
  </si>
  <si>
    <t>表12：</t>
  </si>
  <si>
    <t xml:space="preserve"> 2022年政府性基金预算转移支付收支决算表（分地区）……………………………………27</t>
  </si>
  <si>
    <t>表13：</t>
  </si>
  <si>
    <t xml:space="preserve"> 2022年政府性基金预算转移支付收支决算表（分项目）……………………………………28</t>
  </si>
  <si>
    <t>表14：</t>
  </si>
  <si>
    <t xml:space="preserve"> 2022年国有资本经营预算收支决算表 ……………………………………………………… 29</t>
  </si>
  <si>
    <t xml:space="preserve"> 关于2022年国有资本经营预算收支决算的说明………………………………………………30</t>
  </si>
  <si>
    <t>表15：</t>
  </si>
  <si>
    <t xml:space="preserve"> 2022年社会保险基金预算收支决算表 ………………………………………………………… 31</t>
  </si>
  <si>
    <t>表16：</t>
  </si>
  <si>
    <t xml:space="preserve"> 2022年地方政府债务限额及余额决算情况表 ………………………………………………… 32</t>
  </si>
  <si>
    <t>表17：</t>
  </si>
  <si>
    <t xml:space="preserve"> 2022年地方政府债券使用情况表 ……………………………………………………………… 33</t>
  </si>
  <si>
    <t>表18：</t>
  </si>
  <si>
    <t xml:space="preserve"> 2022年本级专项债券项目实施进度情况表………………………………………………………34</t>
  </si>
  <si>
    <t>表19：</t>
  </si>
  <si>
    <t xml:space="preserve"> 2022年地方政府债务相关情况表 ……………………………………………………………… 35</t>
  </si>
  <si>
    <t>表20：</t>
  </si>
  <si>
    <t xml:space="preserve"> 2022年地方政府债务指标表 …………………………………………………………………… 36</t>
  </si>
  <si>
    <t>表21：</t>
  </si>
  <si>
    <t xml:space="preserve"> 2022年基本建设支出决算表……………………………………………………………………37</t>
  </si>
  <si>
    <t>表1</t>
  </si>
  <si>
    <t>2022年收入决算表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</si>
  <si>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</si>
  <si>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</si>
  <si>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</si>
  <si>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</si>
  <si>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</si>
  <si>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</si>
  <si>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</si>
  <si>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</si>
  <si>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</si>
  <si>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</si>
  <si>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</si>
  <si>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</si>
  <si>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</si>
  <si>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</si>
  <si>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</si>
  <si>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</si>
  <si>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</si>
  <si>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</si>
  <si>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</si>
  <si>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</si>
  <si>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</si>
  <si>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</si>
  <si>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</si>
  <si>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</si>
  <si>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</si>
  <si>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</si>
  <si>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</si>
  <si>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</si>
  <si>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</si>
  <si>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</si>
  <si>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</si>
  <si>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</si>
  <si>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</si>
  <si>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</si>
  <si>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</si>
  <si>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</si>
  <si>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</si>
  <si>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</si>
  <si>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</si>
  <si>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</si>
  <si>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</si>
  <si>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</si>
  <si>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</si>
  <si>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</si>
  <si>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</si>
  <si>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</si>
  <si>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</si>
  <si>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</si>
  <si>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</si>
  <si>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</si>
  <si>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</si>
  <si>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</si>
  <si>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</si>
  <si>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</si>
  <si>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</si>
  <si>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</si>
  <si>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</si>
  <si>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</si>
  <si>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</si>
  <si>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</si>
  <si>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</si>
  <si>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</si>
  <si>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</si>
  <si>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</si>
  <si>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</si>
  <si>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</si>
  <si>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</si>
  <si>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</si>
  <si>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</si>
  <si>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</si>
  <si>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</si>
  <si>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</si>
  <si>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</si>
  <si>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</si>
  <si>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</si>
  <si>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</si>
  <si>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</si>
  <si>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</si>
  <si>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</si>
  <si>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</si>
  <si>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</si>
  <si>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</si>
  <si>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</si>
  <si>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</si>
  <si>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</si>
  <si>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</si>
  <si>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</si>
  <si>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</si>
  <si>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</si>
  <si>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</si>
  <si>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</si>
  <si>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</si>
  <si>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</si>
  <si>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</si>
  <si>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</si>
  <si>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</si>
  <si>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</si>
  <si>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</si>
  <si>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</si>
  <si>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</si>
  <si>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</si>
  <si>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</si>
  <si>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</si>
  <si>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</si>
  <si>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</si>
  <si>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</si>
  <si>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</si>
  <si>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</si>
  <si>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</si>
  <si>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</si>
  <si>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</si>
  <si>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</si>
  <si>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</si>
  <si>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</si>
  <si>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</si>
  <si>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</si>
  <si>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</si>
  <si>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</si>
  <si>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</si>
  <si>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</si>
  <si>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</si>
  <si>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 xml:space="preserve">        </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</si>
  <si>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</si>
  <si>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以上表格直观反映2022年一般公共预算收入与支出的平衡关系。收入总计（本级收入合计+转移性收入合计）=支出总计（本级支出合计+转移性支出合计）。
        调整预算数是指根据预算法规定，经镇人大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一、2022年一般公共预算收入年初预算数为3032万元，调整预算数为3032万元，变动预算数为3144万元，执行数为3030万元，决算数为3030万元，下降2.4%。其中，税收收入987万元，下降23 %；非税收入1万元，下降93%。
         二、2022年一般公共预算支出
        2022年一般公共预算支出年初预算数为3032万元，调整预算数3032万元，变动预算数3144万元 ，执行数为3030万元，决算数为 3030万元，下降0.3%。
      </t>
  </si>
  <si>
    <t>表4</t>
  </si>
  <si>
    <t>2022年度一般公共预算本级支出决算表</t>
  </si>
  <si>
    <t>（按功能分类科目）</t>
  </si>
  <si>
    <t>支        出</t>
  </si>
  <si>
    <t>一般公共预算支出合计</t>
  </si>
  <si>
    <t xml:space="preserve">  一般公共服务支出</t>
  </si>
  <si>
    <t xml:space="preserve">    人大事务</t>
  </si>
  <si>
    <t xml:space="preserve">      行政运行</t>
  </si>
  <si>
    <t xml:space="preserve">    政府办公厅(室)及相关机构事务</t>
  </si>
  <si>
    <t xml:space="preserve">      一般行政管理事务</t>
  </si>
  <si>
    <t xml:space="preserve">    财政事务</t>
  </si>
  <si>
    <t xml:space="preserve">    行政运行</t>
  </si>
  <si>
    <t xml:space="preserve">    党委办公厅(室)及相关机构事务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</si>
  <si>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</si>
  <si>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</si>
  <si>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</si>
  <si>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</si>
  <si>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</si>
  <si>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</si>
  <si>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</si>
  <si>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</si>
  <si>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</si>
  <si>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</si>
  <si>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</si>
  <si>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</si>
  <si>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</si>
  <si>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退役军人管理事务</t>
  </si>
  <si>
    <t xml:space="preserve">      事业运行</t>
  </si>
  <si>
    <t xml:space="preserve">      其他退役军人事务管理支出</t>
  </si>
  <si>
    <t xml:space="preserve">    其他社会保障和就业支出</t>
  </si>
  <si>
    <t xml:space="preserve">      其他社会保障和就业支出</t>
  </si>
  <si>
    <t xml:space="preserve">  卫生健康支出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</si>
  <si>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</si>
  <si>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</si>
  <si>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</si>
  <si>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</si>
  <si>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</si>
  <si>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</si>
  <si>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</si>
  <si>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</si>
  <si>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其他城乡社区管理事务支出</t>
  </si>
  <si>
    <t xml:space="preserve">  农林水支出</t>
  </si>
  <si>
    <t xml:space="preserve">    农业农村</t>
  </si>
  <si>
    <t xml:space="preserve">      对高校毕业生到基层任职补助</t>
  </si>
  <si>
    <t xml:space="preserve">      其他农业农村支出</t>
  </si>
  <si>
    <t xml:space="preserve">    林业和草原</t>
  </si>
  <si>
    <t xml:space="preserve">      林业草原防灾减灾</t>
  </si>
  <si>
    <t xml:space="preserve">    扶贫</t>
  </si>
  <si>
    <t xml:space="preserve">      其他扶贫支出</t>
  </si>
  <si>
    <t xml:space="preserve">    农村综合改革</t>
  </si>
  <si>
    <t xml:space="preserve">      对村民委员会和村党支部的补助</t>
  </si>
  <si>
    <t xml:space="preserve">  住房保障支出</t>
  </si>
  <si>
    <t xml:space="preserve">    住房改革支出</t>
  </si>
  <si>
    <t xml:space="preserve">      住房公积金</t>
  </si>
  <si>
    <t>表5</t>
  </si>
  <si>
    <t xml:space="preserve"> 2022年一般公共预算基本支出决算表</t>
  </si>
  <si>
    <t>（按经济分类科目）</t>
  </si>
  <si>
    <t>支出</t>
  </si>
  <si>
    <t>本级基本支出合计</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</si>
  <si>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</si>
  <si>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</si>
  <si>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</si>
  <si>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</si>
  <si>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</si>
  <si>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</si>
  <si>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</si>
  <si>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邮电费</t>
  </si>
  <si>
    <t xml:space="preserve">    差旅费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</si>
  <si>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</si>
  <si>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</si>
  <si>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</si>
  <si>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</si>
  <si>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</si>
  <si>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</si>
  <si>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劳务费</t>
  </si>
  <si>
    <t xml:space="preserve">    工会经费</t>
  </si>
  <si>
    <t xml:space="preserve">    福利费</t>
  </si>
  <si>
    <t xml:space="preserve">    公务用车运行维护费</t>
  </si>
  <si>
    <t xml:space="preserve">    维修(护)费</t>
  </si>
  <si>
    <t xml:space="preserve">    租赁费</t>
  </si>
  <si>
    <t xml:space="preserve">    其他交通费用</t>
  </si>
  <si>
    <t xml:space="preserve">    其他商品和服务支出</t>
  </si>
  <si>
    <t xml:space="preserve">  机关资本性支出(一)</t>
  </si>
  <si>
    <t xml:space="preserve">    基础设施建设</t>
  </si>
  <si>
    <t xml:space="preserve">    公务用车购置</t>
  </si>
  <si>
    <t xml:space="preserve">    设备购置</t>
  </si>
  <si>
    <t xml:space="preserve">    大型修缮</t>
  </si>
  <si>
    <t xml:space="preserve">    其他资本性支出</t>
  </si>
  <si>
    <t xml:space="preserve">  机关资本性支出(二)</t>
  </si>
  <si>
    <t xml:space="preserve">    房屋建筑物购建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</si>
  <si>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</si>
  <si>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</si>
  <si>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</si>
  <si>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</si>
  <si>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</si>
  <si>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</si>
  <si>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</si>
  <si>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</si>
  <si>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</si>
  <si>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</si>
  <si>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</si>
  <si>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</si>
  <si>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其他对企业资本性支出</t>
  </si>
  <si>
    <t xml:space="preserve">  对个人和家庭的补助</t>
  </si>
  <si>
    <t xml:space="preserve">    生活补助</t>
  </si>
  <si>
    <t xml:space="preserve">    医疗费补助</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</si>
  <si>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</si>
  <si>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</si>
  <si>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</si>
  <si>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</si>
  <si>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</si>
  <si>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债务利息及费用支出</t>
  </si>
  <si>
    <t xml:space="preserve">    国内债务付息</t>
  </si>
  <si>
    <t xml:space="preserve">    国外债务付息</t>
  </si>
  <si>
    <t xml:space="preserve">    国内债务发行费用</t>
  </si>
  <si>
    <t xml:space="preserve">  其他支出</t>
  </si>
  <si>
    <t xml:space="preserve">    对民间非营利组织和群众性自治组织补贴</t>
  </si>
  <si>
    <t>表6</t>
  </si>
  <si>
    <t xml:space="preserve"> 2022年一般公共预算转移性收支决算表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</si>
  <si>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</si>
  <si>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</si>
  <si>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</si>
  <si>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</si>
  <si>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</si>
  <si>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</si>
  <si>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</si>
  <si>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</si>
  <si>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</si>
  <si>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</si>
  <si>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</si>
  <si>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</si>
  <si>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</si>
  <si>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</si>
  <si>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</si>
  <si>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</si>
  <si>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</si>
  <si>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</si>
  <si>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</si>
  <si>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</si>
  <si>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</si>
  <si>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</si>
  <si>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</si>
  <si>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</si>
  <si>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</si>
  <si>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</si>
  <si>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</si>
  <si>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</si>
  <si>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</si>
  <si>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</si>
  <si>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</si>
  <si>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</si>
  <si>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</si>
  <si>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</si>
  <si>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</si>
  <si>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</si>
  <si>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</si>
  <si>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</si>
  <si>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</si>
  <si>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</si>
  <si>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</si>
  <si>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</si>
  <si>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</si>
  <si>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</si>
  <si>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</si>
  <si>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</si>
  <si>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</si>
  <si>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</si>
  <si>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</si>
  <si>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</si>
  <si>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</si>
  <si>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</si>
  <si>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</si>
  <si>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</si>
  <si>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</si>
  <si>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</si>
  <si>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</si>
  <si>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</si>
  <si>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</si>
  <si>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</si>
  <si>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</si>
  <si>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</si>
  <si>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</si>
  <si>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</si>
  <si>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</si>
  <si>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</si>
  <si>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</si>
  <si>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</si>
  <si>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</si>
  <si>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</si>
  <si>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</si>
  <si>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</si>
  <si>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</si>
  <si>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</si>
  <si>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</si>
  <si>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</si>
  <si>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</si>
  <si>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</si>
  <si>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</si>
  <si>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</si>
  <si>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</si>
  <si>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</si>
  <si>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</si>
  <si>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</si>
  <si>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</si>
  <si>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</si>
  <si>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</si>
  <si>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</si>
  <si>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</si>
  <si>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</si>
  <si>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</si>
  <si>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</si>
  <si>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</si>
  <si>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</si>
  <si>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</si>
  <si>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</si>
  <si>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</si>
  <si>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</si>
  <si>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</si>
  <si>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</si>
  <si>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</si>
  <si>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</si>
  <si>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2022年一般公共预算转移支付决算表</t>
  </si>
  <si>
    <t>（分地区）</t>
  </si>
  <si>
    <t>乡镇（街道）名称</t>
  </si>
  <si>
    <t>合计</t>
  </si>
  <si>
    <t>一般性转移支付补助</t>
  </si>
  <si>
    <t>专项补助</t>
  </si>
  <si>
    <t>注：一般性转移支付补助包括体制补助，固定结算补助，营改增基数补助等。专项补助指专门用于某个具体项目的补助，需专款专用。</t>
  </si>
  <si>
    <t xml:space="preserve">表8 </t>
  </si>
  <si>
    <t>（分项目）</t>
  </si>
  <si>
    <t>支       出</t>
  </si>
  <si>
    <t>项    目</t>
  </si>
  <si>
    <t>补助乡镇（街道）合计</t>
  </si>
  <si>
    <t>一、一般性转移支付</t>
  </si>
  <si>
    <t>1.税收返还</t>
  </si>
  <si>
    <t>2.体制补助</t>
  </si>
  <si>
    <t>3.结算补助</t>
  </si>
  <si>
    <t>4.其他一般性转移支付</t>
  </si>
  <si>
    <t>二、专项转移支付</t>
  </si>
  <si>
    <t>5.公共卫生服务补助资金</t>
  </si>
  <si>
    <t>6.城镇保障性安居工程补助资金</t>
  </si>
  <si>
    <t>7.民政管理事务补助资金</t>
  </si>
  <si>
    <t>8.农业资源与生态保护资金</t>
  </si>
  <si>
    <t>9.林业生态保护恢复资金</t>
  </si>
  <si>
    <t>10.中小微企业发展专项资金</t>
  </si>
  <si>
    <t>11.村级组织运转专项补助资金</t>
  </si>
  <si>
    <t>12.党龄40年以上老党员生活补助</t>
  </si>
  <si>
    <t>13.便民服务中心</t>
  </si>
  <si>
    <t>14.基层政权建设项目资金</t>
  </si>
  <si>
    <t>15.基层治理（平安及法治建设）奖补资金</t>
  </si>
  <si>
    <t>16.“四城同创”工作经费</t>
  </si>
  <si>
    <t>17.革命老区建设资金</t>
  </si>
  <si>
    <t>18.其他专项转移支付</t>
  </si>
  <si>
    <t>关于2022年一般公共预算转移支付收支决算的说明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</si>
  <si>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2022年上级对我镇转移支付年初预算数为1930万元，调整预算数为1930万元，变动预算数为2042万元，执行数为2042万元，决算数为2042万元，增长3.8%。
       二、 我镇2022年无对下转移支付</t>
  </si>
  <si>
    <t>表9</t>
  </si>
  <si>
    <t>2022年政府性基金预算收支决算表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</si>
  <si>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</si>
  <si>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</si>
  <si>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</si>
  <si>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</si>
  <si>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</si>
  <si>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</si>
  <si>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</si>
  <si>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</si>
  <si>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</si>
  <si>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</si>
  <si>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</si>
  <si>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</si>
  <si>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</si>
  <si>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</si>
  <si>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</si>
  <si>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</si>
  <si>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</si>
  <si>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</si>
  <si>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</si>
  <si>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</si>
  <si>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</si>
  <si>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</si>
  <si>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</si>
  <si>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关于2022年政府性基金预算收支决算的说明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</si>
  <si>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以上表格直观反映2022年区级政府性基金预算收入与支出的平衡关系。收入总计（本级收入合计+转移性收入合计）=支出总计（本级支出合计+转移性支出合计）
        一、2022年政府性基金预算收入
        2022年政府性基金预算收入年初预算数为 万元，调整预算数为 万元，变动预算数为 万元，执行数为 万元，决算数为 万元，增长 %。
        政府性基金预算加上上级补助和上年结转等，收入总计   万元。
        二、2022年政府性基金预算支出
        2022年政府性基金预算支出年初预算数为 万元，调整预算数为 万元，变动预算数为 万元，执行数为 万元，决算数为 万元，下降  %。
        政府性基金预算支出加上结转下年等，支出总计   万元。</t>
  </si>
  <si>
    <t>表10</t>
  </si>
  <si>
    <t xml:space="preserve"> 2022年政府性基金预算支出本级支出决算表</t>
  </si>
  <si>
    <t>社会保障和就业支出</t>
  </si>
  <si>
    <t>大中型水库移民后期扶持基金支出</t>
  </si>
  <si>
    <t>移民补助</t>
  </si>
  <si>
    <t>基础设施建设和经济发展</t>
  </si>
  <si>
    <t>城乡社区支出</t>
  </si>
  <si>
    <t xml:space="preserve">  国有土地使用权出让收入安排的支出</t>
  </si>
  <si>
    <t xml:space="preserve">     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</si>
  <si>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</si>
  <si>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</si>
  <si>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</si>
  <si>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</si>
  <si>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</si>
  <si>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</si>
  <si>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</si>
  <si>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</si>
  <si>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</si>
  <si>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</si>
  <si>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</si>
  <si>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农林水支出</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</si>
  <si>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</si>
  <si>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</si>
  <si>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</si>
  <si>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</si>
  <si>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</si>
  <si>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</si>
  <si>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</si>
  <si>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</si>
  <si>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</si>
  <si>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</si>
  <si>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</si>
  <si>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</si>
  <si>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</si>
  <si>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</si>
  <si>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</si>
  <si>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债务付息支出</t>
  </si>
  <si>
    <t>地方政府专项债务付息支出</t>
  </si>
  <si>
    <t>国有土地使用权出让金债务付息支出</t>
  </si>
  <si>
    <t>土地储备专项债券付息支出</t>
  </si>
  <si>
    <t>其他地方自行试点项目收益专项债券付息支出</t>
  </si>
  <si>
    <t>债务发行费用支出</t>
  </si>
  <si>
    <t>地方政府专项债务发行费用支出</t>
  </si>
  <si>
    <t>国有土地使用权出让金债务发行费用支出</t>
  </si>
  <si>
    <t>其他地方自行试点项目收益专项债券发行费用支出</t>
  </si>
  <si>
    <t>表11</t>
  </si>
  <si>
    <t>2022年政府性基金预算转移支付收支决算表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</si>
  <si>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</si>
  <si>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</si>
  <si>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</si>
  <si>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</si>
  <si>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</si>
  <si>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国有土地使用权出让相关收入</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</si>
  <si>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</si>
  <si>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</si>
  <si>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</si>
  <si>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</si>
  <si>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</si>
  <si>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</si>
  <si>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</si>
  <si>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</si>
  <si>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2022年政府性基金预算转移支付收支决算表</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</si>
  <si>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</si>
  <si>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</si>
  <si>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</si>
  <si>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</si>
  <si>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</si>
  <si>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</si>
  <si>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</si>
  <si>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</si>
  <si>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</si>
  <si>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</si>
  <si>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</si>
  <si>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</si>
  <si>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表14</t>
  </si>
  <si>
    <t xml:space="preserve"> 2022年国有资本经营预算收支决算表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</si>
  <si>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</si>
  <si>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</si>
  <si>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</si>
  <si>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</si>
  <si>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</si>
  <si>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</si>
  <si>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</si>
  <si>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</si>
  <si>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</si>
  <si>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</si>
  <si>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</si>
  <si>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</si>
  <si>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关于2022年国有资本经营预算收支决算的说明</t>
  </si>
  <si>
    <t xml:space="preserve">        国有资本经营预算是对国有资本收益作出支出安排的收支预算。
        我镇无国有资本经营收入和支出。</t>
  </si>
  <si>
    <t>表15</t>
  </si>
  <si>
    <t xml:space="preserve"> 2021年社会保险基金预算收支决算表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</si>
  <si>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</si>
  <si>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</si>
  <si>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</si>
  <si>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</si>
  <si>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</si>
  <si>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</si>
  <si>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</si>
  <si>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</si>
  <si>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</si>
  <si>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</si>
  <si>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</si>
  <si>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</si>
  <si>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</si>
  <si>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</si>
  <si>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</si>
  <si>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</si>
  <si>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</si>
  <si>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</si>
  <si>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</si>
  <si>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</si>
  <si>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</si>
  <si>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</si>
  <si>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</si>
  <si>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</si>
  <si>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</si>
  <si>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</si>
  <si>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</si>
  <si>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</si>
  <si>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</si>
  <si>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</si>
  <si>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</si>
  <si>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</si>
  <si>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2022年地方政府债务限额及余额决算情况表</t>
  </si>
  <si>
    <t>单位：亿元</t>
  </si>
  <si>
    <t>地区</t>
  </si>
  <si>
    <t>2022年债务限额</t>
  </si>
  <si>
    <t>2022年债务余额</t>
  </si>
  <si>
    <t>一般债券</t>
  </si>
  <si>
    <t>专项债券</t>
  </si>
  <si>
    <t>涪陵区</t>
  </si>
  <si>
    <t>表17</t>
  </si>
  <si>
    <t xml:space="preserve"> 2022年地方政府债券使用情况表</t>
  </si>
  <si>
    <t>序号</t>
  </si>
  <si>
    <t>项目名称</t>
  </si>
  <si>
    <t>项目领域</t>
  </si>
  <si>
    <t>项目主管部门</t>
  </si>
  <si>
    <t>债券性质</t>
  </si>
  <si>
    <t>债券规模</t>
  </si>
  <si>
    <t>发行时间（年/月）</t>
  </si>
  <si>
    <t>表18</t>
  </si>
  <si>
    <t>2022年专项债券项目实施进度情况表</t>
  </si>
  <si>
    <t>实际支出金额</t>
  </si>
  <si>
    <t>实际支出进度（%）</t>
  </si>
  <si>
    <t>表19</t>
  </si>
  <si>
    <t xml:space="preserve"> 2022年地方政府债务相关情况表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</si>
  <si>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</si>
  <si>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</si>
  <si>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</si>
  <si>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</si>
  <si>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</si>
  <si>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</si>
  <si>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</si>
  <si>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</si>
  <si>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</si>
  <si>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</si>
  <si>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</si>
  <si>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</si>
  <si>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</si>
  <si>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</si>
  <si>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</si>
  <si>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</si>
  <si>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</si>
  <si>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</si>
  <si>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</si>
  <si>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</si>
  <si>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2022年涪陵区地方政府债务指标表</t>
  </si>
  <si>
    <t>级次</t>
  </si>
  <si>
    <t>政府债务率（%）</t>
  </si>
  <si>
    <t>利息支出率（%）</t>
  </si>
  <si>
    <t>债务年限（年）</t>
  </si>
  <si>
    <t>最长</t>
  </si>
  <si>
    <t>最短</t>
  </si>
  <si>
    <t>平均</t>
  </si>
  <si>
    <t>表21</t>
  </si>
  <si>
    <t>2022年基本建设支出决算表</t>
  </si>
  <si>
    <t>决算数为预算数的%</t>
  </si>
  <si>
    <t>教育支出</t>
  </si>
  <si>
    <t xml:space="preserve">     普通教育</t>
  </si>
  <si>
    <t xml:space="preserve">         其中：天湖校区教学楼扩建工程</t>
  </si>
  <si>
    <t xml:space="preserve">               城八校迁建工程</t>
  </si>
  <si>
    <t xml:space="preserve">               涪陵城区四环路小学建设工程</t>
  </si>
  <si>
    <t xml:space="preserve">               马武中心小扩建工程项目</t>
  </si>
  <si>
    <t xml:space="preserve">               白涛实验小学建设工程</t>
  </si>
  <si>
    <t xml:space="preserve">               兴华中路校区改建工程</t>
  </si>
  <si>
    <t xml:space="preserve">               教师周转房建设工程</t>
  </si>
  <si>
    <t>科学技术支出</t>
  </si>
  <si>
    <t xml:space="preserve">     社会科学</t>
  </si>
  <si>
    <t xml:space="preserve">         其中：涪陵方志馆建设</t>
  </si>
  <si>
    <t xml:space="preserve">     社会福利</t>
  </si>
  <si>
    <t xml:space="preserve">         其中：社会服务设施兜底工程涪陵区儿童福利院建设工程</t>
  </si>
  <si>
    <t>卫生健康支出</t>
  </si>
  <si>
    <t xml:space="preserve">     公共卫生</t>
  </si>
  <si>
    <t xml:space="preserve">         其中：新型冠状病毒感染肺炎等传染病医疗基地建设工程</t>
  </si>
  <si>
    <t>节能环保支出</t>
  </si>
  <si>
    <t xml:space="preserve">     自然生态保护</t>
  </si>
  <si>
    <t xml:space="preserve">         其中：长江上游岩溶地区石漠化治理工程（中央基建投资）</t>
  </si>
  <si>
    <t>住房保障支出</t>
  </si>
  <si>
    <t xml:space="preserve">     保障性安居工程</t>
  </si>
  <si>
    <t xml:space="preserve">         其中：老旧小区改造项目</t>
  </si>
  <si>
    <t>注：本表反应财政拨款的基本建设项目决算情况。</t>
  </si>
</sst>
</file>

<file path=xl/styles.xml><?xml version="1.0" encoding="utf-8"?>
<styleSheet xmlns="http://schemas.openxmlformats.org/spreadsheetml/2006/main" xmlns:xr9="http://schemas.microsoft.com/office/spreadsheetml/2016/revision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
    <numFmt numFmtId="179" formatCode="0.00_);[Red]\(0.00\)"/>
    <numFmt numFmtId="180" formatCode="0.0_);[Red]\(0.0\)"/>
    <numFmt numFmtId="181" formatCode="yyyy&quot;年&quot;m&quot;月&quot;;@"/>
    <numFmt numFmtId="182" formatCode="0.00_ "/>
    <numFmt numFmtId="183" formatCode="0_);[Red]\(0\)"/>
    <numFmt numFmtId="184" formatCode="_ * #,##0_ ;_ * \-#,##0_ ;_ * &quot;-&quot;??_ ;_ @_ "/>
    <numFmt numFmtId="185" formatCode="#,##0_);[Red]\(#,##0\)"/>
    <numFmt numFmtId="186" formatCode="* #,##0;* \-#,##0;* &quot;-&quot;;@"/>
    <numFmt numFmtId="187" formatCode="0_ "/>
  </numFmts>
  <fonts count="91">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sz val="10"/>
      <color indexed="8"/>
      <name val="Arial"/>
      <charset val="0"/>
    </font>
    <font>
      <sz val="10"/>
      <color rgb="FF000000"/>
      <name val="宋体"/>
      <charset val="0"/>
    </font>
    <font>
      <b/>
      <sz val="11"/>
      <color theme="1"/>
      <name val="宋体"/>
      <charset val="134"/>
      <scheme val="minor"/>
    </font>
    <font>
      <sz val="11"/>
      <color theme="1"/>
      <name val="方正黑体_GBK"/>
      <charset val="134"/>
    </font>
    <font>
      <sz val="11"/>
      <name val="宋体"/>
      <charset val="134"/>
      <scheme val="minor"/>
    </font>
    <font>
      <b/>
      <sz val="11"/>
      <name val="宋体"/>
      <charset val="134"/>
      <scheme val="minor"/>
    </font>
    <font>
      <b/>
      <sz val="11"/>
      <color rgb="FFFF0000"/>
      <name val="宋体"/>
      <charset val="134"/>
      <scheme val="minor"/>
    </font>
    <font>
      <sz val="11"/>
      <color theme="1"/>
      <name val="宋体"/>
      <charset val="134"/>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2"/>
      <name val="仿宋_GB2312"/>
      <charset val="134"/>
    </font>
    <font>
      <sz val="10"/>
      <name val="宋体"/>
      <charset val="134"/>
      <scheme val="minor"/>
    </font>
    <font>
      <sz val="10"/>
      <name val="宋体"/>
      <charset val="134"/>
    </font>
    <font>
      <sz val="14"/>
      <color theme="1"/>
      <name val="方正仿宋_GBK"/>
      <charset val="134"/>
    </font>
    <font>
      <sz val="11"/>
      <name val="宋体"/>
      <charset val="134"/>
    </font>
    <font>
      <sz val="11"/>
      <color theme="1"/>
      <name val="黑体"/>
      <charset val="134"/>
    </font>
    <font>
      <b/>
      <sz val="10"/>
      <name val="宋体"/>
      <charset val="134"/>
    </font>
    <font>
      <sz val="16"/>
      <name val="方正仿宋_GBK"/>
      <charset val="134"/>
    </font>
    <font>
      <sz val="11"/>
      <color rgb="FF000000"/>
      <name val="方正黑体_GBK"/>
      <charset val="134"/>
    </font>
    <font>
      <sz val="14"/>
      <color theme="1"/>
      <name val="方正黑体_GBK"/>
      <charset val="134"/>
    </font>
    <font>
      <sz val="12"/>
      <name val="黑体"/>
      <charset val="134"/>
    </font>
    <font>
      <sz val="12"/>
      <color theme="1"/>
      <name val="黑体"/>
      <charset val="134"/>
    </font>
    <font>
      <sz val="14"/>
      <name val="黑体"/>
      <charset val="134"/>
    </font>
    <font>
      <sz val="22"/>
      <color theme="1"/>
      <name val="方正小标宋_GBK"/>
      <charset val="134"/>
    </font>
    <font>
      <sz val="20"/>
      <name val="方正小标宋_GBK"/>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36"/>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b/>
      <sz val="9"/>
      <name val="宋体"/>
      <charset val="134"/>
    </font>
    <font>
      <sz val="9"/>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5" borderId="19"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20" applyNumberFormat="0" applyFill="0" applyAlignment="0" applyProtection="0">
      <alignment vertical="center"/>
    </xf>
    <xf numFmtId="0" fontId="57" fillId="0" borderId="20" applyNumberFormat="0" applyFill="0" applyAlignment="0" applyProtection="0">
      <alignment vertical="center"/>
    </xf>
    <xf numFmtId="0" fontId="58" fillId="0" borderId="21" applyNumberFormat="0" applyFill="0" applyAlignment="0" applyProtection="0">
      <alignment vertical="center"/>
    </xf>
    <xf numFmtId="0" fontId="58" fillId="0" borderId="0" applyNumberFormat="0" applyFill="0" applyBorder="0" applyAlignment="0" applyProtection="0">
      <alignment vertical="center"/>
    </xf>
    <xf numFmtId="0" fontId="59" fillId="6" borderId="22" applyNumberFormat="0" applyAlignment="0" applyProtection="0">
      <alignment vertical="center"/>
    </xf>
    <xf numFmtId="0" fontId="60" fillId="7" borderId="23" applyNumberFormat="0" applyAlignment="0" applyProtection="0">
      <alignment vertical="center"/>
    </xf>
    <xf numFmtId="0" fontId="61" fillId="7" borderId="22" applyNumberFormat="0" applyAlignment="0" applyProtection="0">
      <alignment vertical="center"/>
    </xf>
    <xf numFmtId="0" fontId="62" fillId="8" borderId="24" applyNumberFormat="0" applyAlignment="0" applyProtection="0">
      <alignment vertical="center"/>
    </xf>
    <xf numFmtId="0" fontId="63" fillId="0" borderId="25" applyNumberFormat="0" applyFill="0" applyAlignment="0" applyProtection="0">
      <alignment vertical="center"/>
    </xf>
    <xf numFmtId="0" fontId="64" fillId="0" borderId="26" applyNumberFormat="0" applyFill="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9" fillId="13" borderId="0" applyNumberFormat="0" applyBorder="0" applyAlignment="0" applyProtection="0">
      <alignment vertical="center"/>
    </xf>
    <xf numFmtId="0" fontId="69" fillId="14" borderId="0" applyNumberFormat="0" applyBorder="0" applyAlignment="0" applyProtection="0">
      <alignment vertical="center"/>
    </xf>
    <xf numFmtId="0" fontId="68" fillId="15" borderId="0" applyNumberFormat="0" applyBorder="0" applyAlignment="0" applyProtection="0">
      <alignment vertical="center"/>
    </xf>
    <xf numFmtId="0" fontId="68" fillId="16" borderId="0" applyNumberFormat="0" applyBorder="0" applyAlignment="0" applyProtection="0">
      <alignment vertical="center"/>
    </xf>
    <xf numFmtId="0" fontId="69" fillId="17" borderId="0" applyNumberFormat="0" applyBorder="0" applyAlignment="0" applyProtection="0">
      <alignment vertical="center"/>
    </xf>
    <xf numFmtId="0" fontId="69"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9" fillId="21" borderId="0" applyNumberFormat="0" applyBorder="0" applyAlignment="0" applyProtection="0">
      <alignment vertical="center"/>
    </xf>
    <xf numFmtId="0" fontId="69"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9" fillId="25" borderId="0" applyNumberFormat="0" applyBorder="0" applyAlignment="0" applyProtection="0">
      <alignment vertical="center"/>
    </xf>
    <xf numFmtId="0" fontId="69"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9" fillId="29" borderId="0" applyNumberFormat="0" applyBorder="0" applyAlignment="0" applyProtection="0">
      <alignment vertical="center"/>
    </xf>
    <xf numFmtId="0" fontId="69"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9" fillId="33" borderId="0" applyNumberFormat="0" applyBorder="0" applyAlignment="0" applyProtection="0">
      <alignment vertical="center"/>
    </xf>
    <xf numFmtId="0" fontId="69" fillId="34" borderId="0" applyNumberFormat="0" applyBorder="0" applyAlignment="0" applyProtection="0">
      <alignment vertical="center"/>
    </xf>
    <xf numFmtId="0" fontId="68" fillId="35" borderId="0" applyNumberFormat="0" applyBorder="0" applyAlignment="0" applyProtection="0">
      <alignment vertical="center"/>
    </xf>
    <xf numFmtId="0" fontId="70" fillId="0" borderId="0">
      <alignment vertical="center"/>
    </xf>
    <xf numFmtId="0" fontId="71" fillId="36" borderId="27" applyNumberFormat="0" applyAlignment="0" applyProtection="0">
      <alignment vertical="center"/>
    </xf>
    <xf numFmtId="0" fontId="72" fillId="0" borderId="0" applyNumberFormat="0" applyFill="0" applyBorder="0" applyAlignment="0" applyProtection="0">
      <alignment vertical="center"/>
    </xf>
    <xf numFmtId="0" fontId="16" fillId="0" borderId="0">
      <alignment vertical="center"/>
    </xf>
    <xf numFmtId="9" fontId="16" fillId="0" borderId="0" applyFont="0" applyFill="0" applyBorder="0" applyAlignment="0" applyProtection="0"/>
    <xf numFmtId="0" fontId="0" fillId="0" borderId="0">
      <alignment vertical="center"/>
    </xf>
    <xf numFmtId="0" fontId="73" fillId="0" borderId="28" applyNumberFormat="0" applyFill="0" applyAlignment="0" applyProtection="0">
      <alignment vertical="center"/>
    </xf>
    <xf numFmtId="0" fontId="16" fillId="0" borderId="0">
      <alignment vertical="center"/>
    </xf>
    <xf numFmtId="0" fontId="74" fillId="36" borderId="29"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0" borderId="0"/>
    <xf numFmtId="41" fontId="16" fillId="0" borderId="0" applyFont="0" applyFill="0" applyBorder="0" applyAlignment="0" applyProtection="0"/>
    <xf numFmtId="0" fontId="0" fillId="0" borderId="0">
      <alignment vertical="center"/>
    </xf>
    <xf numFmtId="41" fontId="16" fillId="0" borderId="0" applyFont="0" applyFill="0" applyBorder="0" applyAlignment="0" applyProtection="0"/>
    <xf numFmtId="0" fontId="75" fillId="37"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76" fillId="0" borderId="0" applyBorder="0">
      <alignment vertical="center"/>
    </xf>
    <xf numFmtId="0" fontId="77" fillId="0" borderId="30" applyNumberFormat="0" applyFill="0" applyAlignment="0" applyProtection="0">
      <alignment vertical="center"/>
    </xf>
    <xf numFmtId="0" fontId="78" fillId="0" borderId="31" applyNumberFormat="0" applyFill="0" applyAlignment="0" applyProtection="0">
      <alignment vertical="center"/>
    </xf>
    <xf numFmtId="0" fontId="78" fillId="0" borderId="0" applyNumberFormat="0" applyFill="0" applyBorder="0" applyAlignment="0" applyProtection="0">
      <alignment vertical="center"/>
    </xf>
    <xf numFmtId="0" fontId="79" fillId="38" borderId="0" applyNumberFormat="0" applyBorder="0" applyAlignment="0" applyProtection="0">
      <alignment vertical="center"/>
    </xf>
    <xf numFmtId="0" fontId="16" fillId="0" borderId="0"/>
    <xf numFmtId="0" fontId="0" fillId="0" borderId="0">
      <alignment vertical="center"/>
    </xf>
    <xf numFmtId="0" fontId="16" fillId="0" borderId="0"/>
    <xf numFmtId="0" fontId="80"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81" fillId="39" borderId="27" applyNumberFormat="0" applyAlignment="0" applyProtection="0">
      <alignment vertical="center"/>
    </xf>
    <xf numFmtId="0" fontId="82" fillId="0" borderId="0">
      <alignment vertical="center"/>
    </xf>
    <xf numFmtId="0" fontId="16" fillId="0" borderId="0"/>
    <xf numFmtId="0" fontId="7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25" fillId="0" borderId="0"/>
    <xf numFmtId="0" fontId="82" fillId="0" borderId="0">
      <alignment vertical="center"/>
    </xf>
    <xf numFmtId="0" fontId="16" fillId="40" borderId="32" applyNumberFormat="0" applyFont="0" applyAlignment="0" applyProtection="0">
      <alignment vertical="center"/>
    </xf>
    <xf numFmtId="0" fontId="82" fillId="0" borderId="0">
      <alignment vertical="center"/>
    </xf>
    <xf numFmtId="0" fontId="76" fillId="0" borderId="0"/>
    <xf numFmtId="0" fontId="16" fillId="0" borderId="0">
      <alignment vertical="center"/>
    </xf>
    <xf numFmtId="0" fontId="76" fillId="0" borderId="0"/>
    <xf numFmtId="0" fontId="16" fillId="0" borderId="0">
      <alignment vertical="center"/>
    </xf>
    <xf numFmtId="0" fontId="83" fillId="41" borderId="0" applyNumberFormat="0" applyBorder="0" applyAlignment="0" applyProtection="0">
      <alignment vertical="center"/>
    </xf>
    <xf numFmtId="0" fontId="84" fillId="0" borderId="33" applyNumberFormat="0" applyFill="0" applyAlignment="0" applyProtection="0">
      <alignment vertical="center"/>
    </xf>
    <xf numFmtId="0" fontId="85" fillId="42" borderId="34" applyNumberFormat="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35"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0"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76" fillId="0" borderId="0"/>
  </cellStyleXfs>
  <cellXfs count="370">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176" fontId="3" fillId="0" borderId="5" xfId="0" applyNumberFormat="1" applyFont="1" applyFill="1" applyBorder="1" applyAlignment="1">
      <alignment vertical="center" wrapText="1"/>
    </xf>
    <xf numFmtId="177" fontId="3" fillId="0" borderId="6" xfId="0" applyNumberFormat="1" applyFont="1" applyFill="1" applyBorder="1" applyAlignment="1">
      <alignment vertical="center" wrapText="1"/>
    </xf>
    <xf numFmtId="176" fontId="0" fillId="0" borderId="5" xfId="0" applyNumberFormat="1" applyFont="1" applyFill="1" applyBorder="1" applyAlignment="1">
      <alignment vertical="center"/>
    </xf>
    <xf numFmtId="177" fontId="4" fillId="0" borderId="6" xfId="0" applyNumberFormat="1" applyFont="1" applyFill="1" applyBorder="1" applyAlignment="1">
      <alignment vertical="center" wrapText="1"/>
    </xf>
    <xf numFmtId="0" fontId="5" fillId="0" borderId="0" xfId="0" applyFont="1" applyFill="1" applyBorder="1" applyAlignment="1"/>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shrinkToFit="1"/>
    </xf>
    <xf numFmtId="0" fontId="6" fillId="0" borderId="0" xfId="0" applyFont="1" applyFill="1" applyBorder="1" applyAlignment="1"/>
    <xf numFmtId="0" fontId="7" fillId="0" borderId="4" xfId="0" applyFont="1" applyFill="1" applyBorder="1" applyAlignment="1">
      <alignment horizontal="left" vertical="center"/>
    </xf>
    <xf numFmtId="0" fontId="0"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4" fillId="0" borderId="7" xfId="0" applyFont="1" applyFill="1" applyBorder="1" applyAlignment="1">
      <alignment horizontal="left" vertical="center" shrinkToFit="1"/>
    </xf>
    <xf numFmtId="176" fontId="4" fillId="0" borderId="8" xfId="0" applyNumberFormat="1" applyFont="1" applyFill="1" applyBorder="1" applyAlignment="1">
      <alignment vertical="center" shrinkToFit="1"/>
    </xf>
    <xf numFmtId="176" fontId="0" fillId="0" borderId="8" xfId="0" applyNumberFormat="1" applyFont="1" applyFill="1" applyBorder="1" applyAlignment="1">
      <alignment vertical="center"/>
    </xf>
    <xf numFmtId="177" fontId="4" fillId="0" borderId="9" xfId="0" applyNumberFormat="1" applyFont="1" applyFill="1" applyBorder="1" applyAlignment="1">
      <alignment vertical="center" wrapText="1"/>
    </xf>
    <xf numFmtId="0" fontId="4" fillId="0" borderId="10" xfId="0" applyFont="1" applyFill="1" applyBorder="1" applyAlignment="1">
      <alignment horizontal="left" vertical="center" shrinkToFi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7" xfId="0" applyBorder="1" applyAlignment="1">
      <alignment horizontal="center" vertical="center"/>
    </xf>
    <xf numFmtId="178" fontId="9" fillId="0" borderId="8" xfId="0" applyNumberFormat="1" applyFont="1" applyFill="1" applyBorder="1" applyAlignment="1">
      <alignment horizontal="center" vertical="center"/>
    </xf>
    <xf numFmtId="178"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0" xfId="0" applyFont="1" applyAlignment="1">
      <alignment horizontal="right" vertical="center"/>
    </xf>
    <xf numFmtId="0" fontId="9" fillId="0" borderId="4" xfId="0" applyFont="1" applyBorder="1" applyAlignment="1">
      <alignment horizontal="left" vertical="center"/>
    </xf>
    <xf numFmtId="179" fontId="9" fillId="0" borderId="6" xfId="0" applyNumberFormat="1" applyFont="1" applyBorder="1" applyAlignment="1">
      <alignment horizontal="righ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179" fontId="9" fillId="0" borderId="9" xfId="0" applyNumberFormat="1" applyFont="1" applyBorder="1" applyAlignment="1">
      <alignment horizontal="right" vertical="center"/>
    </xf>
    <xf numFmtId="0" fontId="0"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1" fontId="10" fillId="0" borderId="5" xfId="0" applyNumberFormat="1" applyFont="1" applyBorder="1" applyAlignment="1">
      <alignment vertical="center" wrapText="1"/>
    </xf>
    <xf numFmtId="0" fontId="10" fillId="0" borderId="5" xfId="0" applyFont="1" applyBorder="1" applyAlignment="1">
      <alignment horizontal="right" vertical="center" wrapText="1"/>
    </xf>
    <xf numFmtId="180" fontId="10" fillId="0" borderId="6" xfId="3" applyNumberFormat="1" applyFont="1" applyBorder="1">
      <alignment vertical="center"/>
    </xf>
    <xf numFmtId="0" fontId="0" fillId="0" borderId="4" xfId="0" applyFill="1" applyBorder="1" applyAlignment="1">
      <alignment horizontal="center" vertical="center"/>
    </xf>
    <xf numFmtId="180" fontId="9" fillId="0" borderId="5" xfId="103" applyNumberFormat="1" applyFont="1" applyFill="1" applyBorder="1" applyAlignment="1">
      <alignment horizontal="left" vertical="center" wrapText="1"/>
    </xf>
    <xf numFmtId="0" fontId="9" fillId="0" borderId="5" xfId="0" applyFont="1" applyFill="1" applyBorder="1" applyAlignment="1">
      <alignment horizontal="left" vertical="center"/>
    </xf>
    <xf numFmtId="1" fontId="9" fillId="0" borderId="5" xfId="0" applyNumberFormat="1" applyFont="1" applyFill="1" applyBorder="1" applyAlignment="1">
      <alignment horizontal="right" vertical="center"/>
    </xf>
    <xf numFmtId="181" fontId="9" fillId="0" borderId="5" xfId="0" applyNumberFormat="1" applyFont="1" applyFill="1" applyBorder="1" applyAlignment="1">
      <alignment horizontal="center" vertical="center"/>
    </xf>
    <xf numFmtId="180" fontId="9" fillId="0" borderId="6" xfId="3" applyNumberFormat="1" applyFont="1" applyBorder="1">
      <alignment vertical="center"/>
    </xf>
    <xf numFmtId="0" fontId="9" fillId="0" borderId="5" xfId="0" applyFont="1" applyBorder="1" applyAlignment="1">
      <alignment horizontal="right" vertical="center"/>
    </xf>
    <xf numFmtId="0" fontId="0" fillId="0" borderId="7" xfId="0" applyFill="1" applyBorder="1" applyAlignment="1">
      <alignment horizontal="center" vertical="center"/>
    </xf>
    <xf numFmtId="180" fontId="9" fillId="0" borderId="8" xfId="103" applyNumberFormat="1" applyFont="1" applyFill="1" applyBorder="1" applyAlignment="1">
      <alignment horizontal="left" vertical="center" wrapText="1"/>
    </xf>
    <xf numFmtId="0" fontId="9" fillId="0" borderId="8" xfId="0" applyFont="1" applyFill="1" applyBorder="1" applyAlignment="1">
      <alignment horizontal="left" vertical="center"/>
    </xf>
    <xf numFmtId="0" fontId="9" fillId="0" borderId="8" xfId="0" applyFont="1" applyBorder="1" applyAlignment="1">
      <alignment horizontal="right" vertical="center"/>
    </xf>
    <xf numFmtId="181" fontId="9" fillId="0" borderId="8" xfId="0" applyNumberFormat="1" applyFont="1" applyFill="1" applyBorder="1" applyAlignment="1">
      <alignment horizontal="center" vertical="center"/>
    </xf>
    <xf numFmtId="180" fontId="9" fillId="0" borderId="9" xfId="3" applyNumberFormat="1" applyFont="1" applyBorder="1">
      <alignment vertical="center"/>
    </xf>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9" fillId="0" borderId="5" xfId="0" applyFont="1" applyFill="1" applyBorder="1" applyAlignment="1">
      <alignment horizontal="center" vertical="center"/>
    </xf>
    <xf numFmtId="1" fontId="9" fillId="0" borderId="5" xfId="0" applyNumberFormat="1" applyFont="1" applyFill="1" applyBorder="1" applyAlignment="1">
      <alignment horizontal="center" vertical="center"/>
    </xf>
    <xf numFmtId="181" fontId="9" fillId="0" borderId="6" xfId="0" applyNumberFormat="1" applyFont="1" applyFill="1" applyBorder="1" applyAlignment="1">
      <alignment horizontal="center" vertical="center"/>
    </xf>
    <xf numFmtId="0" fontId="9" fillId="0" borderId="8" xfId="0" applyFont="1" applyFill="1" applyBorder="1" applyAlignment="1">
      <alignment horizontal="center" vertical="center"/>
    </xf>
    <xf numFmtId="1" fontId="9" fillId="0" borderId="8" xfId="0" applyNumberFormat="1" applyFont="1" applyFill="1" applyBorder="1" applyAlignment="1">
      <alignment horizontal="center" vertical="center"/>
    </xf>
    <xf numFmtId="181" fontId="9" fillId="0" borderId="9" xfId="0" applyNumberFormat="1" applyFont="1" applyFill="1" applyBorder="1" applyAlignment="1">
      <alignment horizontal="center" vertical="center"/>
    </xf>
    <xf numFmtId="0" fontId="1" fillId="0" borderId="0" xfId="0" applyFont="1">
      <alignment vertical="center"/>
    </xf>
    <xf numFmtId="0" fontId="0" fillId="0" borderId="0" xfId="0" applyAlignment="1">
      <alignment horizontal="right" vertical="center"/>
    </xf>
    <xf numFmtId="182" fontId="12" fillId="0" borderId="8" xfId="1" applyNumberFormat="1" applyFont="1" applyFill="1" applyBorder="1">
      <alignment vertical="center"/>
    </xf>
    <xf numFmtId="182" fontId="12" fillId="0" borderId="9" xfId="1" applyNumberFormat="1" applyFont="1" applyFill="1" applyBorder="1">
      <alignment vertical="center"/>
    </xf>
    <xf numFmtId="0" fontId="7" fillId="0" borderId="0" xfId="0" applyFont="1">
      <alignment vertical="center"/>
    </xf>
    <xf numFmtId="2" fontId="13" fillId="0" borderId="1" xfId="49" applyNumberFormat="1" applyFont="1" applyBorder="1" applyAlignment="1" applyProtection="1">
      <alignment horizontal="center" vertical="center" wrapText="1"/>
    </xf>
    <xf numFmtId="2" fontId="13" fillId="0" borderId="11" xfId="49" applyNumberFormat="1" applyFont="1" applyBorder="1" applyAlignment="1" applyProtection="1">
      <alignment horizontal="center" vertical="center" wrapText="1"/>
    </xf>
    <xf numFmtId="2" fontId="13" fillId="0" borderId="2" xfId="49" applyNumberFormat="1" applyFont="1" applyFill="1" applyBorder="1" applyAlignment="1" applyProtection="1">
      <alignment horizontal="center" vertical="center" wrapText="1"/>
    </xf>
    <xf numFmtId="2" fontId="13" fillId="0" borderId="3" xfId="49" applyNumberFormat="1" applyFont="1" applyBorder="1" applyAlignment="1">
      <alignment horizontal="center" vertical="center" wrapText="1"/>
    </xf>
    <xf numFmtId="2" fontId="13" fillId="0" borderId="2" xfId="49" applyNumberFormat="1" applyFont="1" applyBorder="1" applyAlignment="1" applyProtection="1">
      <alignment horizontal="center" vertical="center" wrapText="1"/>
    </xf>
    <xf numFmtId="0" fontId="14" fillId="0" borderId="4" xfId="0" applyFont="1" applyBorder="1" applyAlignment="1">
      <alignment horizontal="left" vertical="center" indent="1"/>
    </xf>
    <xf numFmtId="0" fontId="0" fillId="0" borderId="5" xfId="0" applyFont="1" applyBorder="1">
      <alignment vertical="center"/>
    </xf>
    <xf numFmtId="0" fontId="14" fillId="0" borderId="5" xfId="0" applyFont="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0" borderId="4" xfId="0" applyFont="1" applyBorder="1" applyAlignment="1">
      <alignment horizontal="left" vertical="center" indent="2"/>
    </xf>
    <xf numFmtId="0" fontId="14" fillId="2" borderId="4" xfId="0" applyFont="1" applyFill="1" applyBorder="1" applyAlignment="1">
      <alignment horizontal="left" vertical="center" indent="2"/>
    </xf>
    <xf numFmtId="0" fontId="14" fillId="0" borderId="4" xfId="0" applyFont="1" applyBorder="1">
      <alignment vertical="center"/>
    </xf>
    <xf numFmtId="0" fontId="14" fillId="2" borderId="4" xfId="0" applyFont="1" applyFill="1" applyBorder="1">
      <alignment vertical="center"/>
    </xf>
    <xf numFmtId="0" fontId="15" fillId="2" borderId="4" xfId="0" applyFont="1" applyFill="1" applyBorder="1">
      <alignment vertical="center"/>
    </xf>
    <xf numFmtId="0" fontId="7" fillId="0" borderId="5" xfId="0" applyFont="1" applyBorder="1">
      <alignment vertical="center"/>
    </xf>
    <xf numFmtId="0" fontId="15" fillId="0" borderId="5" xfId="0" applyFont="1" applyBorder="1" applyAlignment="1">
      <alignment horizontal="left" vertical="center" indent="1"/>
    </xf>
    <xf numFmtId="0" fontId="14" fillId="2" borderId="7" xfId="0" applyFont="1" applyFill="1" applyBorder="1">
      <alignment vertical="center"/>
    </xf>
    <xf numFmtId="0" fontId="0" fillId="0" borderId="8" xfId="0" applyFont="1" applyBorder="1">
      <alignment vertical="center"/>
    </xf>
    <xf numFmtId="0" fontId="0" fillId="0" borderId="0" xfId="0" applyFont="1" applyBorder="1" applyAlignment="1">
      <alignment horizontal="right" vertical="center"/>
    </xf>
    <xf numFmtId="0" fontId="0" fillId="0" borderId="6" xfId="0" applyFont="1" applyBorder="1">
      <alignment vertical="center"/>
    </xf>
    <xf numFmtId="0" fontId="7" fillId="0" borderId="6" xfId="0" applyFont="1" applyBorder="1">
      <alignment vertical="center"/>
    </xf>
    <xf numFmtId="0" fontId="0" fillId="0" borderId="9" xfId="0" applyFont="1" applyBorder="1">
      <alignment vertical="center"/>
    </xf>
    <xf numFmtId="0" fontId="16" fillId="0" borderId="0" xfId="76" applyAlignment="1">
      <alignment vertical="center"/>
    </xf>
    <xf numFmtId="0" fontId="1" fillId="0" borderId="0" xfId="76" applyFont="1" applyAlignment="1">
      <alignment horizontal="center" vertical="center" wrapText="1"/>
    </xf>
    <xf numFmtId="0" fontId="17" fillId="0" borderId="0" xfId="76" applyFont="1" applyAlignment="1">
      <alignment horizontal="justify" vertical="top" wrapText="1"/>
    </xf>
    <xf numFmtId="0" fontId="18" fillId="0" borderId="0" xfId="76" applyFont="1" applyAlignment="1">
      <alignment horizontal="justify" vertical="top" wrapText="1"/>
    </xf>
    <xf numFmtId="0" fontId="2" fillId="3" borderId="1" xfId="63" applyFont="1" applyFill="1" applyBorder="1" applyAlignment="1">
      <alignment horizontal="center" vertical="center"/>
    </xf>
    <xf numFmtId="183" fontId="2" fillId="3" borderId="2" xfId="86" applyNumberFormat="1" applyFont="1" applyFill="1" applyBorder="1" applyAlignment="1" applyProtection="1">
      <alignment horizontal="center" vertical="center" wrapText="1"/>
      <protection locked="0"/>
    </xf>
    <xf numFmtId="0" fontId="2" fillId="3" borderId="3" xfId="86" applyFont="1" applyFill="1" applyBorder="1" applyAlignment="1" applyProtection="1">
      <alignment horizontal="center" vertical="center" wrapText="1"/>
      <protection locked="0"/>
    </xf>
    <xf numFmtId="0" fontId="10" fillId="3" borderId="4" xfId="63" applyFont="1" applyFill="1" applyBorder="1" applyAlignment="1">
      <alignment horizontal="center" vertical="center"/>
    </xf>
    <xf numFmtId="184" fontId="19" fillId="3" borderId="5" xfId="1" applyNumberFormat="1" applyFont="1" applyFill="1"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10" fillId="3" borderId="4" xfId="58" applyFont="1" applyFill="1" applyBorder="1" applyAlignment="1">
      <alignment vertical="center"/>
    </xf>
    <xf numFmtId="184" fontId="19" fillId="0" borderId="5" xfId="1" applyNumberFormat="1" applyFont="1" applyFill="1" applyBorder="1">
      <alignment vertical="center"/>
    </xf>
    <xf numFmtId="0" fontId="20" fillId="3" borderId="5" xfId="58" applyNumberFormat="1" applyFont="1" applyFill="1" applyBorder="1" applyAlignment="1">
      <alignment horizontal="right" vertical="center"/>
    </xf>
    <xf numFmtId="0" fontId="20" fillId="3" borderId="6" xfId="58" applyNumberFormat="1" applyFont="1" applyFill="1" applyBorder="1" applyAlignment="1">
      <alignment horizontal="right" vertical="center"/>
    </xf>
    <xf numFmtId="0" fontId="21" fillId="3" borderId="4" xfId="58" applyFont="1" applyFill="1" applyBorder="1">
      <alignment vertical="center"/>
    </xf>
    <xf numFmtId="184" fontId="22" fillId="3" borderId="5" xfId="1" applyNumberFormat="1" applyFont="1" applyFill="1" applyBorder="1">
      <alignment vertical="center"/>
    </xf>
    <xf numFmtId="184" fontId="22" fillId="0" borderId="5" xfId="1" applyNumberFormat="1" applyFont="1" applyFill="1" applyBorder="1">
      <alignment vertical="center"/>
    </xf>
    <xf numFmtId="0" fontId="21" fillId="0" borderId="4" xfId="0" applyFont="1" applyFill="1" applyBorder="1" applyAlignment="1">
      <alignment horizontal="left" vertical="center" shrinkToFit="1"/>
    </xf>
    <xf numFmtId="183" fontId="0" fillId="3" borderId="6" xfId="58" applyNumberFormat="1"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21" fillId="0" borderId="7" xfId="0" applyFont="1" applyFill="1" applyBorder="1" applyAlignment="1">
      <alignment horizontal="left" vertical="center" shrinkToFit="1"/>
    </xf>
    <xf numFmtId="0" fontId="0" fillId="0" borderId="8" xfId="0" applyBorder="1">
      <alignment vertical="center"/>
    </xf>
    <xf numFmtId="0" fontId="0" fillId="0" borderId="9" xfId="0" applyBorder="1">
      <alignment vertical="center"/>
    </xf>
    <xf numFmtId="0" fontId="2" fillId="3" borderId="11" xfId="63" applyFont="1" applyFill="1" applyBorder="1" applyAlignment="1">
      <alignment horizontal="center" vertical="center"/>
    </xf>
    <xf numFmtId="0" fontId="10" fillId="3" borderId="12" xfId="89" applyFont="1" applyFill="1" applyBorder="1" applyAlignment="1">
      <alignment horizontal="center" vertical="center"/>
    </xf>
    <xf numFmtId="185" fontId="10" fillId="3" borderId="12" xfId="58" applyNumberFormat="1" applyFont="1" applyFill="1" applyBorder="1" applyAlignment="1">
      <alignment vertical="center"/>
    </xf>
    <xf numFmtId="0" fontId="21" fillId="3" borderId="12" xfId="58" applyFont="1" applyFill="1" applyBorder="1" applyAlignment="1">
      <alignment vertical="center" wrapText="1"/>
    </xf>
    <xf numFmtId="0" fontId="10" fillId="3" borderId="12" xfId="58" applyFont="1" applyFill="1" applyBorder="1" applyAlignment="1">
      <alignment vertical="center"/>
    </xf>
    <xf numFmtId="186" fontId="21" fillId="0" borderId="12" xfId="4" applyNumberFormat="1" applyFont="1" applyFill="1" applyBorder="1" applyAlignment="1">
      <alignment horizontal="left" vertical="center" shrinkToFit="1"/>
    </xf>
    <xf numFmtId="0" fontId="23" fillId="3" borderId="6" xfId="58" applyFont="1" applyFill="1" applyBorder="1" applyAlignment="1"/>
    <xf numFmtId="186" fontId="21" fillId="0" borderId="12" xfId="4" applyNumberFormat="1" applyFont="1" applyFill="1" applyBorder="1" applyAlignment="1" applyProtection="1">
      <alignment horizontal="left" vertical="center" shrinkToFit="1"/>
    </xf>
    <xf numFmtId="183" fontId="24" fillId="3" borderId="5" xfId="78" applyNumberFormat="1" applyFont="1" applyFill="1" applyBorder="1" applyAlignment="1">
      <alignment horizontal="right"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183" fontId="24" fillId="3" borderId="8" xfId="78" applyNumberFormat="1" applyFont="1" applyFill="1" applyBorder="1" applyAlignment="1">
      <alignment horizontal="right" vertical="center"/>
    </xf>
    <xf numFmtId="0" fontId="26" fillId="0" borderId="0" xfId="0" applyFont="1" applyAlignment="1">
      <alignment horizontal="center" vertical="center"/>
    </xf>
    <xf numFmtId="0" fontId="27" fillId="0" borderId="0" xfId="0" applyFont="1" applyBorder="1" applyAlignment="1">
      <alignment horizontal="right"/>
    </xf>
    <xf numFmtId="0" fontId="7" fillId="0" borderId="4" xfId="0" applyFont="1" applyBorder="1">
      <alignment vertical="center"/>
    </xf>
    <xf numFmtId="184" fontId="7" fillId="0" borderId="6" xfId="1" applyNumberFormat="1" applyFont="1" applyBorder="1">
      <alignment vertical="center"/>
    </xf>
    <xf numFmtId="0" fontId="21" fillId="3" borderId="4" xfId="90" applyFont="1" applyFill="1" applyBorder="1" applyAlignment="1">
      <alignment horizontal="left" vertical="center"/>
    </xf>
    <xf numFmtId="184" fontId="0" fillId="0" borderId="6" xfId="1" applyNumberFormat="1" applyFont="1" applyFill="1" applyBorder="1">
      <alignment vertical="center"/>
    </xf>
    <xf numFmtId="184" fontId="12" fillId="0" borderId="6" xfId="1" applyNumberFormat="1" applyFont="1" applyFill="1" applyBorder="1">
      <alignment vertical="center"/>
    </xf>
    <xf numFmtId="0" fontId="21" fillId="0" borderId="4" xfId="90" applyFont="1" applyFill="1" applyBorder="1" applyAlignment="1">
      <alignment horizontal="left" vertical="center"/>
    </xf>
    <xf numFmtId="0" fontId="21" fillId="3" borderId="7" xfId="90" applyFont="1" applyFill="1" applyBorder="1" applyAlignment="1">
      <alignment horizontal="left" vertical="center"/>
    </xf>
    <xf numFmtId="184" fontId="0" fillId="0" borderId="9" xfId="1" applyNumberFormat="1" applyFont="1" applyFill="1" applyBorder="1">
      <alignment vertical="center"/>
    </xf>
    <xf numFmtId="0" fontId="27" fillId="0" borderId="0" xfId="0" applyFont="1" applyBorder="1" applyAlignment="1">
      <alignment horizontal="right" vertical="center"/>
    </xf>
    <xf numFmtId="0" fontId="7" fillId="0" borderId="4" xfId="0" applyFont="1" applyBorder="1" applyAlignment="1">
      <alignment horizontal="center" vertical="center"/>
    </xf>
    <xf numFmtId="184" fontId="7" fillId="0" borderId="6" xfId="0" applyNumberFormat="1" applyFont="1" applyBorder="1">
      <alignment vertical="center"/>
    </xf>
    <xf numFmtId="0" fontId="9" fillId="0" borderId="4" xfId="104" applyFont="1" applyFill="1" applyBorder="1" applyAlignment="1">
      <alignment horizontal="center" vertical="center" wrapText="1"/>
    </xf>
    <xf numFmtId="184" fontId="0" fillId="0" borderId="6" xfId="1" applyNumberFormat="1" applyFont="1" applyBorder="1">
      <alignment vertical="center"/>
    </xf>
    <xf numFmtId="0" fontId="9" fillId="4" borderId="4" xfId="104" applyFont="1" applyFill="1" applyBorder="1" applyAlignment="1">
      <alignment horizontal="center" vertical="center" wrapText="1"/>
    </xf>
    <xf numFmtId="0" fontId="9" fillId="0" borderId="7" xfId="104" applyFont="1" applyFill="1" applyBorder="1" applyAlignment="1">
      <alignment horizontal="center" vertical="center" wrapText="1"/>
    </xf>
    <xf numFmtId="184" fontId="0" fillId="0" borderId="9" xfId="1" applyNumberFormat="1" applyFont="1" applyBorder="1">
      <alignment vertical="center"/>
    </xf>
    <xf numFmtId="0" fontId="0" fillId="0" borderId="0" xfId="0" applyFont="1">
      <alignment vertical="center"/>
    </xf>
    <xf numFmtId="185" fontId="13" fillId="0" borderId="1" xfId="89" applyNumberFormat="1" applyFont="1" applyFill="1" applyBorder="1" applyAlignment="1">
      <alignment horizontal="center" vertical="center" shrinkToFit="1"/>
    </xf>
    <xf numFmtId="185" fontId="13" fillId="3" borderId="2" xfId="89" applyNumberFormat="1" applyFont="1" applyFill="1" applyBorder="1" applyAlignment="1">
      <alignment horizontal="center" vertical="center" shrinkToFit="1"/>
    </xf>
    <xf numFmtId="185" fontId="13" fillId="3" borderId="3"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85" fontId="10" fillId="0" borderId="5" xfId="63" applyNumberFormat="1" applyFont="1" applyFill="1" applyBorder="1" applyAlignment="1">
      <alignment horizontal="right" vertical="center" shrinkToFit="1"/>
    </xf>
    <xf numFmtId="3" fontId="3" fillId="0" borderId="5" xfId="76" applyNumberFormat="1" applyFont="1" applyFill="1" applyBorder="1" applyAlignment="1" applyProtection="1">
      <alignment vertical="center"/>
    </xf>
    <xf numFmtId="185" fontId="10" fillId="0" borderId="6" xfId="63" applyNumberFormat="1" applyFont="1" applyFill="1" applyBorder="1" applyAlignment="1">
      <alignment horizontal="right" vertical="center" shrinkToFit="1"/>
    </xf>
    <xf numFmtId="3" fontId="27" fillId="0" borderId="4" xfId="76" applyNumberFormat="1" applyFont="1" applyFill="1" applyBorder="1" applyAlignment="1" applyProtection="1">
      <alignment vertical="center"/>
    </xf>
    <xf numFmtId="185" fontId="9" fillId="0" borderId="6" xfId="63" applyNumberFormat="1" applyFont="1" applyFill="1" applyBorder="1" applyAlignment="1">
      <alignment horizontal="right" vertical="center" shrinkToFit="1"/>
    </xf>
    <xf numFmtId="3" fontId="27" fillId="0" borderId="5" xfId="76" applyNumberFormat="1" applyFont="1" applyFill="1" applyBorder="1" applyAlignment="1" applyProtection="1">
      <alignment vertical="center"/>
    </xf>
    <xf numFmtId="185" fontId="9" fillId="3" borderId="6" xfId="63" applyNumberFormat="1" applyFont="1" applyFill="1" applyBorder="1" applyAlignment="1">
      <alignment horizontal="right" vertical="center" shrinkToFit="1"/>
    </xf>
    <xf numFmtId="185" fontId="9" fillId="0" borderId="5" xfId="63" applyNumberFormat="1" applyFont="1" applyFill="1" applyBorder="1" applyAlignment="1">
      <alignment horizontal="right" vertical="center" shrinkToFit="1"/>
    </xf>
    <xf numFmtId="3" fontId="27" fillId="0" borderId="5" xfId="76" applyNumberFormat="1" applyFont="1" applyFill="1" applyBorder="1" applyAlignment="1" applyProtection="1">
      <alignment horizontal="left" vertical="center" indent="1"/>
    </xf>
    <xf numFmtId="3" fontId="27" fillId="0" borderId="7" xfId="76" applyNumberFormat="1" applyFont="1" applyFill="1" applyBorder="1" applyAlignment="1" applyProtection="1">
      <alignment vertical="center"/>
    </xf>
    <xf numFmtId="185" fontId="9" fillId="0" borderId="8" xfId="63" applyNumberFormat="1" applyFont="1" applyFill="1" applyBorder="1" applyAlignment="1">
      <alignment horizontal="right" vertical="center" shrinkToFit="1"/>
    </xf>
    <xf numFmtId="0" fontId="0" fillId="0" borderId="0" xfId="0" applyFont="1" applyFill="1" applyAlignment="1">
      <alignment horizontal="right" vertical="center"/>
    </xf>
    <xf numFmtId="0" fontId="1" fillId="0" borderId="0" xfId="0" applyFont="1" applyFill="1" applyAlignment="1">
      <alignment horizontal="right" vertical="center"/>
    </xf>
    <xf numFmtId="0" fontId="9" fillId="0" borderId="0" xfId="63" applyFont="1" applyFill="1" applyBorder="1" applyAlignment="1">
      <alignment horizontal="center" vertical="center"/>
    </xf>
    <xf numFmtId="0" fontId="0" fillId="0" borderId="0" xfId="63" applyFont="1" applyFill="1" applyBorder="1" applyAlignment="1">
      <alignment horizontal="right" vertical="center"/>
    </xf>
    <xf numFmtId="0" fontId="2" fillId="0" borderId="1" xfId="89" applyFont="1" applyFill="1" applyBorder="1" applyAlignment="1">
      <alignment horizontal="center" vertical="center"/>
    </xf>
    <xf numFmtId="183" fontId="28" fillId="0" borderId="3" xfId="89" applyNumberFormat="1" applyFont="1" applyFill="1" applyBorder="1" applyAlignment="1">
      <alignment horizontal="center" vertical="center"/>
    </xf>
    <xf numFmtId="0" fontId="10" fillId="0" borderId="4" xfId="89" applyFont="1" applyFill="1" applyBorder="1" applyAlignment="1">
      <alignment horizontal="center" vertical="center"/>
    </xf>
    <xf numFmtId="184" fontId="7" fillId="0" borderId="6" xfId="1" applyNumberFormat="1" applyFont="1" applyFill="1" applyBorder="1" applyAlignment="1">
      <alignment horizontal="right" vertical="center"/>
    </xf>
    <xf numFmtId="0" fontId="29" fillId="0" borderId="4" xfId="0" applyNumberFormat="1" applyFont="1" applyFill="1" applyBorder="1" applyAlignment="1" applyProtection="1">
      <alignment horizontal="left" vertical="center"/>
    </xf>
    <xf numFmtId="0" fontId="29" fillId="0" borderId="4" xfId="0" applyNumberFormat="1" applyFont="1" applyFill="1" applyBorder="1" applyAlignment="1" applyProtection="1">
      <alignment horizontal="left" vertical="center" indent="1"/>
    </xf>
    <xf numFmtId="0" fontId="25" fillId="0" borderId="4" xfId="0" applyNumberFormat="1" applyFont="1" applyFill="1" applyBorder="1" applyAlignment="1" applyProtection="1">
      <alignment horizontal="left" vertical="center" indent="2"/>
    </xf>
    <xf numFmtId="0" fontId="25" fillId="0" borderId="4"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indent="2"/>
    </xf>
    <xf numFmtId="185" fontId="9" fillId="0" borderId="9" xfId="63" applyNumberFormat="1" applyFont="1" applyFill="1" applyBorder="1" applyAlignment="1">
      <alignment horizontal="right" vertical="center" shrinkToFit="1"/>
    </xf>
    <xf numFmtId="0" fontId="1" fillId="0" borderId="0" xfId="76" applyFont="1" applyAlignment="1">
      <alignment horizontal="center" vertical="center"/>
    </xf>
    <xf numFmtId="0" fontId="30" fillId="0" borderId="0" xfId="76" applyFont="1" applyAlignment="1">
      <alignment horizontal="left" vertical="top" wrapText="1"/>
    </xf>
    <xf numFmtId="0" fontId="31" fillId="0" borderId="1" xfId="0" applyFont="1" applyBorder="1" applyAlignment="1">
      <alignment horizontal="center" vertical="center" wrapText="1"/>
    </xf>
    <xf numFmtId="0" fontId="15" fillId="0" borderId="4" xfId="0" applyFont="1" applyBorder="1" applyAlignment="1">
      <alignment horizontal="center" vertical="center" wrapText="1"/>
    </xf>
    <xf numFmtId="176" fontId="7" fillId="0" borderId="5" xfId="0" applyNumberFormat="1" applyFont="1" applyBorder="1">
      <alignmen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15" fillId="2" borderId="4" xfId="0" applyFont="1" applyFill="1" applyBorder="1" applyAlignment="1">
      <alignment vertical="center" wrapText="1"/>
    </xf>
    <xf numFmtId="176" fontId="7" fillId="0" borderId="5" xfId="0" applyNumberFormat="1" applyFont="1" applyFill="1" applyBorder="1">
      <alignment vertical="center"/>
    </xf>
    <xf numFmtId="177" fontId="7" fillId="0" borderId="5"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0" fontId="14" fillId="0" borderId="4" xfId="0" applyFont="1" applyBorder="1" applyAlignment="1">
      <alignment vertical="center" wrapText="1"/>
    </xf>
    <xf numFmtId="176" fontId="0" fillId="0" borderId="5" xfId="0" applyNumberFormat="1" applyFont="1" applyBorder="1">
      <alignment vertical="center"/>
    </xf>
    <xf numFmtId="176" fontId="0" fillId="0" borderId="5" xfId="0" applyNumberFormat="1" applyFont="1" applyFill="1" applyBorder="1">
      <alignment vertical="center"/>
    </xf>
    <xf numFmtId="177" fontId="0" fillId="0" borderId="5"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0" fontId="0" fillId="0" borderId="4" xfId="0" applyFont="1" applyBorder="1">
      <alignment vertical="center"/>
    </xf>
    <xf numFmtId="0" fontId="15" fillId="0" borderId="4" xfId="0" applyFont="1" applyBorder="1" applyAlignment="1">
      <alignment vertical="center" wrapText="1"/>
    </xf>
    <xf numFmtId="185" fontId="9" fillId="0" borderId="4" xfId="0" applyNumberFormat="1" applyFont="1" applyFill="1" applyBorder="1" applyAlignment="1">
      <alignment horizontal="left" vertical="center" shrinkToFit="1"/>
    </xf>
    <xf numFmtId="0" fontId="9" fillId="0" borderId="4" xfId="0" applyFont="1" applyBorder="1" applyAlignment="1">
      <alignment vertical="center" wrapText="1"/>
    </xf>
    <xf numFmtId="0" fontId="14" fillId="0" borderId="7" xfId="0" applyFont="1" applyBorder="1" applyAlignment="1">
      <alignment vertical="center" wrapText="1"/>
    </xf>
    <xf numFmtId="176" fontId="0" fillId="0" borderId="8" xfId="0" applyNumberFormat="1" applyFont="1" applyBorder="1">
      <alignmen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0" fillId="0" borderId="14" xfId="0" applyBorder="1" applyAlignment="1">
      <alignment horizontal="right" vertical="center"/>
    </xf>
    <xf numFmtId="0" fontId="8" fillId="0" borderId="2" xfId="0" applyFont="1" applyFill="1" applyBorder="1" applyAlignment="1">
      <alignment horizontal="center" vertical="center" wrapText="1"/>
    </xf>
    <xf numFmtId="185" fontId="15" fillId="0" borderId="4" xfId="0" applyNumberFormat="1" applyFont="1" applyBorder="1" applyAlignment="1">
      <alignment horizontal="center" vertical="center" wrapText="1"/>
    </xf>
    <xf numFmtId="0" fontId="0" fillId="0" borderId="5" xfId="0" applyFont="1" applyBorder="1" applyAlignment="1">
      <alignment horizontal="right" vertical="center"/>
    </xf>
    <xf numFmtId="177" fontId="7" fillId="0" borderId="6" xfId="0" applyNumberFormat="1" applyFont="1" applyBorder="1" applyAlignment="1">
      <alignment horizontal="right" vertical="center"/>
    </xf>
    <xf numFmtId="185" fontId="15" fillId="2" borderId="4" xfId="0" applyNumberFormat="1" applyFont="1" applyFill="1" applyBorder="1" applyAlignment="1">
      <alignment vertical="center" wrapText="1"/>
    </xf>
    <xf numFmtId="177" fontId="7" fillId="0" borderId="5" xfId="0" applyNumberFormat="1" applyFont="1" applyBorder="1" applyAlignment="1">
      <alignment horizontal="right" vertical="center"/>
    </xf>
    <xf numFmtId="177" fontId="0" fillId="0" borderId="5" xfId="0" applyNumberFormat="1" applyFont="1" applyBorder="1" applyAlignment="1">
      <alignment horizontal="right" vertical="center"/>
    </xf>
    <xf numFmtId="177" fontId="0" fillId="0" borderId="6" xfId="0" applyNumberFormat="1" applyFont="1" applyBorder="1" applyAlignment="1">
      <alignment horizontal="right" vertical="center"/>
    </xf>
    <xf numFmtId="185" fontId="15" fillId="0" borderId="4" xfId="0" applyNumberFormat="1" applyFont="1" applyBorder="1" applyAlignment="1">
      <alignment vertical="center" wrapText="1"/>
    </xf>
    <xf numFmtId="185" fontId="14" fillId="0" borderId="4" xfId="0" applyNumberFormat="1" applyFont="1" applyBorder="1" applyAlignment="1">
      <alignment vertical="center" wrapText="1"/>
    </xf>
    <xf numFmtId="185" fontId="9" fillId="0" borderId="7" xfId="0" applyNumberFormat="1" applyFont="1" applyFill="1" applyBorder="1" applyAlignment="1">
      <alignment horizontal="left" vertical="center" shrinkToFit="1"/>
    </xf>
    <xf numFmtId="176" fontId="9" fillId="0" borderId="8" xfId="0" applyNumberFormat="1" applyFont="1" applyFill="1" applyBorder="1">
      <alignment vertical="center"/>
    </xf>
    <xf numFmtId="0" fontId="30" fillId="0" borderId="0" xfId="0" applyFont="1" applyAlignment="1">
      <alignment horizontal="justify" vertical="center" wrapText="1"/>
    </xf>
    <xf numFmtId="0" fontId="32" fillId="0" borderId="1" xfId="0" applyFont="1" applyBorder="1" applyAlignment="1">
      <alignment horizontal="center" vertical="center"/>
    </xf>
    <xf numFmtId="0" fontId="32" fillId="0" borderId="3" xfId="0" applyFont="1" applyBorder="1" applyAlignment="1">
      <alignment horizontal="center" vertical="center"/>
    </xf>
    <xf numFmtId="14" fontId="33" fillId="0" borderId="4" xfId="86" applyNumberFormat="1" applyFont="1" applyFill="1" applyBorder="1" applyAlignment="1" applyProtection="1">
      <alignment horizontal="center" vertical="center"/>
      <protection locked="0"/>
    </xf>
    <xf numFmtId="183" fontId="34" fillId="0" borderId="6" xfId="86" applyNumberFormat="1" applyFont="1" applyFill="1" applyBorder="1" applyAlignment="1" applyProtection="1">
      <alignment horizontal="center" vertical="center" wrapText="1"/>
      <protection locked="0"/>
    </xf>
    <xf numFmtId="0" fontId="7" fillId="0" borderId="4" xfId="74" applyFont="1" applyFill="1" applyBorder="1" applyAlignment="1">
      <alignment vertical="center"/>
    </xf>
    <xf numFmtId="185" fontId="10" fillId="0" borderId="6" xfId="0" applyNumberFormat="1" applyFont="1" applyFill="1" applyBorder="1" applyAlignment="1">
      <alignment vertical="center" shrinkToFit="1"/>
    </xf>
    <xf numFmtId="0" fontId="7" fillId="3" borderId="4" xfId="90" applyFont="1" applyFill="1" applyBorder="1" applyAlignment="1">
      <alignment vertical="center"/>
    </xf>
    <xf numFmtId="0" fontId="0" fillId="3" borderId="4" xfId="90" applyFont="1" applyFill="1" applyBorder="1" applyAlignment="1">
      <alignment horizontal="left" vertical="center" indent="1"/>
    </xf>
    <xf numFmtId="185" fontId="9" fillId="0" borderId="6" xfId="0" applyNumberFormat="1" applyFont="1" applyFill="1" applyBorder="1" applyAlignment="1">
      <alignment vertical="center" shrinkToFit="1"/>
    </xf>
    <xf numFmtId="0" fontId="7" fillId="3" borderId="4" xfId="90" applyFont="1" applyFill="1" applyBorder="1" applyAlignment="1">
      <alignment horizontal="left" vertical="center"/>
    </xf>
    <xf numFmtId="0" fontId="0" fillId="0" borderId="4" xfId="0" applyFont="1" applyBorder="1" applyAlignment="1">
      <alignment horizontal="left" vertical="center" indent="1"/>
    </xf>
    <xf numFmtId="0" fontId="0" fillId="0" borderId="7" xfId="0" applyFont="1" applyBorder="1" applyAlignment="1">
      <alignment horizontal="left" vertical="center" indent="1"/>
    </xf>
    <xf numFmtId="185" fontId="9" fillId="0" borderId="9" xfId="0" applyNumberFormat="1" applyFont="1" applyFill="1" applyBorder="1" applyAlignment="1">
      <alignmen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4" xfId="0" applyFont="1" applyBorder="1" applyAlignment="1">
      <alignment horizontal="center" vertical="center"/>
    </xf>
    <xf numFmtId="185" fontId="9" fillId="0" borderId="12" xfId="0" applyNumberFormat="1" applyFont="1" applyFill="1" applyBorder="1" applyAlignment="1">
      <alignment vertical="center" shrinkToFit="1"/>
    </xf>
    <xf numFmtId="185" fontId="9" fillId="0" borderId="5" xfId="0" applyNumberFormat="1" applyFont="1" applyFill="1" applyBorder="1" applyAlignment="1">
      <alignment vertical="center" shrinkToFit="1"/>
    </xf>
    <xf numFmtId="185" fontId="9" fillId="0" borderId="13" xfId="0" applyNumberFormat="1" applyFont="1" applyFill="1" applyBorder="1" applyAlignment="1">
      <alignment vertical="center" shrinkToFit="1"/>
    </xf>
    <xf numFmtId="185" fontId="9" fillId="0" borderId="8" xfId="0" applyNumberFormat="1" applyFont="1" applyFill="1" applyBorder="1" applyAlignment="1">
      <alignment vertical="center" shrinkToFit="1"/>
    </xf>
    <xf numFmtId="0" fontId="24" fillId="0" borderId="0" xfId="104" applyFont="1" applyFill="1" applyBorder="1" applyAlignment="1">
      <alignment horizontal="left" vertical="center" wrapText="1"/>
    </xf>
    <xf numFmtId="0" fontId="0" fillId="0" borderId="0" xfId="0" applyBorder="1">
      <alignment vertical="center"/>
    </xf>
    <xf numFmtId="0" fontId="29" fillId="0" borderId="1" xfId="0" applyNumberFormat="1" applyFont="1" applyFill="1" applyBorder="1" applyAlignment="1" applyProtection="1">
      <alignment horizontal="center" vertical="center"/>
    </xf>
    <xf numFmtId="0" fontId="29" fillId="0" borderId="2"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vertical="center"/>
    </xf>
    <xf numFmtId="184" fontId="3" fillId="3" borderId="5" xfId="1" applyNumberFormat="1" applyFont="1" applyFill="1" applyBorder="1" applyAlignment="1">
      <alignment horizontal="right" vertical="center"/>
    </xf>
    <xf numFmtId="0" fontId="29" fillId="0" borderId="5" xfId="0" applyNumberFormat="1" applyFont="1" applyFill="1" applyBorder="1" applyAlignment="1" applyProtection="1">
      <alignment vertical="center"/>
    </xf>
    <xf numFmtId="184" fontId="3" fillId="3" borderId="6" xfId="1" applyNumberFormat="1" applyFont="1" applyFill="1" applyBorder="1" applyAlignment="1">
      <alignment horizontal="right" vertical="center"/>
    </xf>
    <xf numFmtId="0" fontId="25" fillId="0" borderId="4" xfId="0" applyNumberFormat="1" applyFont="1" applyFill="1" applyBorder="1" applyAlignment="1" applyProtection="1">
      <alignment vertical="center"/>
    </xf>
    <xf numFmtId="184" fontId="27" fillId="3" borderId="5" xfId="1" applyNumberFormat="1" applyFont="1" applyFill="1" applyBorder="1" applyAlignment="1">
      <alignment horizontal="right" vertical="center"/>
    </xf>
    <xf numFmtId="0" fontId="25" fillId="0" borderId="5" xfId="0" applyNumberFormat="1" applyFont="1" applyFill="1" applyBorder="1" applyAlignment="1" applyProtection="1">
      <alignment vertical="center"/>
    </xf>
    <xf numFmtId="184" fontId="27" fillId="3" borderId="6" xfId="1" applyNumberFormat="1" applyFont="1" applyFill="1" applyBorder="1" applyAlignment="1">
      <alignment horizontal="right" vertical="center"/>
    </xf>
    <xf numFmtId="0" fontId="25" fillId="0" borderId="0" xfId="0" applyNumberFormat="1" applyFont="1" applyFill="1" applyBorder="1" applyAlignment="1" applyProtection="1">
      <alignment vertical="center"/>
    </xf>
    <xf numFmtId="0" fontId="25" fillId="0" borderId="7" xfId="0" applyNumberFormat="1" applyFont="1" applyFill="1" applyBorder="1" applyAlignment="1" applyProtection="1">
      <alignment vertical="center"/>
    </xf>
    <xf numFmtId="184" fontId="27" fillId="3" borderId="8" xfId="1" applyNumberFormat="1" applyFont="1" applyFill="1" applyBorder="1" applyAlignment="1">
      <alignment horizontal="right" vertical="center"/>
    </xf>
    <xf numFmtId="0" fontId="25" fillId="0" borderId="8" xfId="0" applyNumberFormat="1" applyFont="1" applyFill="1" applyBorder="1" applyAlignment="1" applyProtection="1">
      <alignment vertical="center"/>
    </xf>
    <xf numFmtId="184" fontId="27" fillId="3" borderId="9" xfId="1" applyNumberFormat="1" applyFont="1" applyFill="1" applyBorder="1" applyAlignment="1">
      <alignment horizontal="right" vertical="center"/>
    </xf>
    <xf numFmtId="0" fontId="26" fillId="0" borderId="0" xfId="0" applyFont="1" applyFill="1" applyAlignment="1">
      <alignment horizontal="center" vertical="center"/>
    </xf>
    <xf numFmtId="0" fontId="0" fillId="0" borderId="0" xfId="0" applyFill="1" applyAlignment="1">
      <alignment horizontal="right" vertical="center"/>
    </xf>
    <xf numFmtId="0" fontId="8" fillId="0" borderId="3" xfId="0" applyFont="1" applyFill="1" applyBorder="1" applyAlignment="1">
      <alignment horizontal="center" vertical="center"/>
    </xf>
    <xf numFmtId="0" fontId="7" fillId="0" borderId="4" xfId="0" applyNumberFormat="1" applyFont="1" applyBorder="1">
      <alignment vertical="center"/>
    </xf>
    <xf numFmtId="0" fontId="0" fillId="0" borderId="4" xfId="0" applyNumberFormat="1" applyBorder="1">
      <alignment vertical="center"/>
    </xf>
    <xf numFmtId="0" fontId="0" fillId="0" borderId="4" xfId="0" applyNumberFormat="1" applyFont="1" applyBorder="1">
      <alignment vertical="center"/>
    </xf>
    <xf numFmtId="0" fontId="0" fillId="0" borderId="7" xfId="0" applyNumberFormat="1" applyFont="1" applyBorder="1">
      <alignment vertical="center"/>
    </xf>
    <xf numFmtId="0" fontId="35" fillId="0" borderId="1" xfId="93" applyFont="1" applyFill="1" applyBorder="1" applyAlignment="1">
      <alignment horizontal="center" vertical="center"/>
    </xf>
    <xf numFmtId="0" fontId="35" fillId="0" borderId="3" xfId="93" applyFont="1" applyFill="1" applyBorder="1" applyAlignment="1">
      <alignment horizontal="center" vertical="center"/>
    </xf>
    <xf numFmtId="0" fontId="29" fillId="0" borderId="15" xfId="0" applyNumberFormat="1" applyFont="1" applyFill="1" applyBorder="1" applyAlignment="1" applyProtection="1">
      <alignment horizontal="left" vertical="center"/>
    </xf>
    <xf numFmtId="3" fontId="25" fillId="0" borderId="16" xfId="0" applyNumberFormat="1" applyFont="1" applyFill="1" applyBorder="1" applyAlignment="1" applyProtection="1">
      <alignment horizontal="right" vertical="center"/>
    </xf>
    <xf numFmtId="3" fontId="0" fillId="0" borderId="5" xfId="0" applyNumberFormat="1" applyBorder="1">
      <alignment vertical="center"/>
    </xf>
    <xf numFmtId="0" fontId="25" fillId="0" borderId="15" xfId="0" applyNumberFormat="1" applyFont="1" applyFill="1" applyBorder="1" applyAlignment="1" applyProtection="1">
      <alignment horizontal="left" vertical="center"/>
    </xf>
    <xf numFmtId="0" fontId="36" fillId="0" borderId="0" xfId="0" applyFont="1" applyAlignment="1">
      <alignment vertical="center"/>
    </xf>
    <xf numFmtId="0" fontId="30" fillId="0" borderId="0" xfId="0" applyFont="1" applyAlignment="1">
      <alignment horizontal="justify" vertical="top" wrapText="1"/>
    </xf>
    <xf numFmtId="0" fontId="9" fillId="0" borderId="0" xfId="0" applyFont="1" applyAlignment="1">
      <alignment vertical="center" shrinkToFit="1"/>
    </xf>
    <xf numFmtId="0" fontId="9" fillId="0" borderId="0" xfId="0" applyFont="1">
      <alignment vertical="center"/>
    </xf>
    <xf numFmtId="0" fontId="37" fillId="0" borderId="0" xfId="0" applyFont="1" applyAlignment="1">
      <alignment horizontal="center" vertical="center"/>
    </xf>
    <xf numFmtId="0" fontId="37" fillId="0" borderId="14" xfId="0" applyFont="1" applyBorder="1" applyAlignment="1">
      <alignment horizontal="center" vertical="center"/>
    </xf>
    <xf numFmtId="183" fontId="2" fillId="0" borderId="2" xfId="86" applyNumberFormat="1" applyFont="1" applyFill="1" applyBorder="1" applyAlignment="1" applyProtection="1">
      <alignment horizontal="center" vertical="center" wrapText="1"/>
      <protection locked="0"/>
    </xf>
    <xf numFmtId="183" fontId="2" fillId="3" borderId="3" xfId="86" applyNumberFormat="1" applyFont="1" applyFill="1" applyBorder="1" applyAlignment="1" applyProtection="1">
      <alignment horizontal="center" vertical="center" wrapText="1"/>
      <protection locked="0"/>
    </xf>
    <xf numFmtId="0" fontId="9" fillId="0" borderId="6" xfId="0" applyFont="1" applyBorder="1" applyAlignment="1">
      <alignment horizontal="right" vertical="center"/>
    </xf>
    <xf numFmtId="0" fontId="10" fillId="3" borderId="4" xfId="102" applyFont="1" applyFill="1" applyBorder="1" applyAlignment="1" applyProtection="1">
      <alignment horizontal="left" vertical="center" wrapText="1"/>
      <protection locked="0"/>
    </xf>
    <xf numFmtId="177" fontId="10" fillId="0" borderId="5" xfId="0" applyNumberFormat="1" applyFont="1" applyBorder="1" applyAlignment="1">
      <alignment horizontal="right" vertical="center"/>
    </xf>
    <xf numFmtId="177" fontId="10" fillId="0" borderId="6" xfId="0" applyNumberFormat="1" applyFont="1" applyBorder="1" applyAlignment="1">
      <alignment horizontal="right" vertical="center"/>
    </xf>
    <xf numFmtId="0" fontId="10" fillId="3" borderId="4" xfId="63" applyFont="1" applyFill="1" applyBorder="1" applyAlignment="1">
      <alignment vertical="center"/>
    </xf>
    <xf numFmtId="0" fontId="9" fillId="3" borderId="4" xfId="63" applyFont="1" applyFill="1" applyBorder="1" applyAlignment="1">
      <alignment vertical="center"/>
    </xf>
    <xf numFmtId="177" fontId="9" fillId="0" borderId="5" xfId="0" applyNumberFormat="1" applyFont="1" applyBorder="1" applyAlignment="1">
      <alignment horizontal="right" vertical="center"/>
    </xf>
    <xf numFmtId="177" fontId="9" fillId="0" borderId="6" xfId="0" applyNumberFormat="1" applyFont="1" applyBorder="1" applyAlignment="1">
      <alignment horizontal="right" vertical="center"/>
    </xf>
    <xf numFmtId="0" fontId="27" fillId="3" borderId="4" xfId="75" applyFont="1" applyFill="1" applyBorder="1">
      <alignment vertical="center"/>
    </xf>
    <xf numFmtId="182" fontId="10" fillId="0" borderId="6" xfId="0" applyNumberFormat="1" applyFont="1" applyBorder="1" applyAlignment="1">
      <alignment horizontal="right" vertical="center"/>
    </xf>
    <xf numFmtId="0" fontId="9" fillId="3" borderId="4" xfId="63" applyFont="1" applyFill="1" applyBorder="1" applyAlignment="1">
      <alignment vertical="center" shrinkToFit="1"/>
    </xf>
    <xf numFmtId="0" fontId="9" fillId="3" borderId="4" xfId="63" applyFont="1" applyFill="1" applyBorder="1">
      <alignment vertical="center"/>
    </xf>
    <xf numFmtId="0" fontId="9" fillId="0" borderId="4" xfId="63" applyFont="1" applyFill="1" applyBorder="1">
      <alignment vertical="center"/>
    </xf>
    <xf numFmtId="0" fontId="2" fillId="3" borderId="4" xfId="102" applyFont="1" applyFill="1" applyBorder="1" applyAlignment="1" applyProtection="1">
      <alignment horizontal="left" vertical="center" wrapText="1"/>
      <protection locked="0"/>
    </xf>
    <xf numFmtId="0" fontId="27" fillId="3" borderId="4" xfId="66" applyFont="1" applyFill="1" applyBorder="1">
      <alignment vertical="center"/>
    </xf>
    <xf numFmtId="0" fontId="27" fillId="3" borderId="4" xfId="66" applyFont="1" applyFill="1" applyBorder="1" applyAlignment="1">
      <alignment vertical="center" shrinkToFit="1"/>
    </xf>
    <xf numFmtId="184" fontId="27" fillId="3" borderId="5" xfId="1" applyNumberFormat="1" applyFont="1" applyFill="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184" fontId="27" fillId="0" borderId="5" xfId="1" applyNumberFormat="1" applyFont="1" applyFill="1" applyBorder="1" applyAlignment="1">
      <alignment horizontal="right" vertical="center" shrinkToFit="1"/>
    </xf>
    <xf numFmtId="0" fontId="27" fillId="0" borderId="4" xfId="66" applyFont="1" applyFill="1" applyBorder="1" applyAlignment="1">
      <alignment vertical="center" shrinkToFit="1"/>
    </xf>
    <xf numFmtId="184" fontId="27" fillId="0" borderId="5" xfId="1" applyNumberFormat="1" applyFont="1" applyFill="1" applyBorder="1" applyAlignment="1">
      <alignment horizontal="right" vertical="center"/>
    </xf>
    <xf numFmtId="0" fontId="27" fillId="3" borderId="7" xfId="66" applyFont="1" applyFill="1" applyBorder="1">
      <alignment vertical="center"/>
    </xf>
    <xf numFmtId="184" fontId="27" fillId="0" borderId="8" xfId="1" applyNumberFormat="1" applyFont="1" applyFill="1" applyBorder="1" applyAlignment="1">
      <alignment horizontal="right" vertical="center"/>
    </xf>
    <xf numFmtId="0" fontId="9" fillId="0" borderId="9" xfId="0" applyFont="1" applyBorder="1" applyAlignment="1">
      <alignment horizontal="right" vertical="center"/>
    </xf>
    <xf numFmtId="0" fontId="9" fillId="0" borderId="0" xfId="0" applyFont="1" applyBorder="1" applyAlignment="1">
      <alignment horizontal="center" vertical="center"/>
    </xf>
    <xf numFmtId="0" fontId="10" fillId="3" borderId="12" xfId="63" applyFont="1" applyFill="1" applyBorder="1" applyAlignment="1">
      <alignment horizontal="center" vertical="center"/>
    </xf>
    <xf numFmtId="0" fontId="10" fillId="3" borderId="12" xfId="102" applyFont="1" applyFill="1" applyBorder="1" applyAlignment="1" applyProtection="1">
      <alignment horizontal="left" vertical="center" wrapText="1"/>
      <protection locked="0"/>
    </xf>
    <xf numFmtId="0" fontId="27" fillId="3" borderId="12" xfId="75" applyFont="1" applyFill="1" applyBorder="1">
      <alignment vertical="center"/>
    </xf>
    <xf numFmtId="0" fontId="9" fillId="0" borderId="5" xfId="0" applyFont="1" applyBorder="1">
      <alignment vertical="center"/>
    </xf>
    <xf numFmtId="0" fontId="2" fillId="3" borderId="12" xfId="102" applyFont="1" applyFill="1" applyBorder="1" applyAlignment="1" applyProtection="1">
      <alignment horizontal="left" vertical="center" wrapText="1"/>
      <protection locked="0"/>
    </xf>
    <xf numFmtId="0" fontId="27" fillId="3" borderId="12" xfId="66" applyFont="1" applyFill="1" applyBorder="1">
      <alignment vertical="center"/>
    </xf>
    <xf numFmtId="0" fontId="27" fillId="3" borderId="12" xfId="66" applyFont="1" applyFill="1" applyBorder="1" applyAlignment="1">
      <alignment vertical="center" wrapText="1" shrinkToFit="1"/>
    </xf>
    <xf numFmtId="0" fontId="27" fillId="3" borderId="12" xfId="66" applyFont="1" applyFill="1" applyBorder="1" applyAlignment="1">
      <alignment vertical="center" wrapText="1"/>
    </xf>
    <xf numFmtId="187" fontId="9" fillId="3" borderId="5" xfId="63" applyNumberFormat="1" applyFont="1" applyFill="1" applyBorder="1" applyAlignment="1">
      <alignment horizontal="right" vertical="center" shrinkToFit="1"/>
    </xf>
    <xf numFmtId="187" fontId="9" fillId="3" borderId="5" xfId="63" applyNumberFormat="1" applyFont="1" applyFill="1" applyBorder="1" applyAlignment="1">
      <alignment horizontal="right" vertical="center"/>
    </xf>
    <xf numFmtId="0" fontId="9" fillId="3" borderId="5" xfId="63" applyFont="1" applyFill="1" applyBorder="1" applyAlignment="1">
      <alignment horizontal="right" vertical="center"/>
    </xf>
    <xf numFmtId="0" fontId="27" fillId="3" borderId="13" xfId="66" applyFont="1" applyFill="1" applyBorder="1">
      <alignment vertical="center"/>
    </xf>
    <xf numFmtId="0" fontId="9" fillId="3" borderId="8" xfId="63" applyFont="1" applyFill="1" applyBorder="1" applyAlignment="1">
      <alignment horizontal="right" vertical="center"/>
    </xf>
    <xf numFmtId="0" fontId="9" fillId="0" borderId="0" xfId="74" applyFont="1" applyFill="1" applyAlignment="1">
      <alignment vertical="center"/>
    </xf>
    <xf numFmtId="0" fontId="9" fillId="0" borderId="0" xfId="74" applyFont="1" applyFill="1" applyAlignment="1">
      <alignment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4" xfId="0" applyFont="1" applyFill="1" applyBorder="1">
      <alignment vertical="center"/>
    </xf>
    <xf numFmtId="184" fontId="7" fillId="0" borderId="5" xfId="0" applyNumberFormat="1" applyFont="1" applyFill="1" applyBorder="1">
      <alignment vertical="center"/>
    </xf>
    <xf numFmtId="180" fontId="7" fillId="0" borderId="6" xfId="3" applyNumberFormat="1" applyFont="1" applyFill="1" applyBorder="1">
      <alignment vertical="center"/>
    </xf>
    <xf numFmtId="0" fontId="27" fillId="0" borderId="4" xfId="105" applyFont="1" applyFill="1" applyBorder="1" applyAlignment="1" applyProtection="1">
      <alignment vertical="center"/>
      <protection locked="0"/>
    </xf>
    <xf numFmtId="184" fontId="27" fillId="0" borderId="5" xfId="1" applyNumberFormat="1" applyFont="1" applyBorder="1" applyAlignment="1">
      <alignment horizontal="right" vertical="center"/>
    </xf>
    <xf numFmtId="180" fontId="0" fillId="0" borderId="6" xfId="3" applyNumberFormat="1" applyFont="1" applyFill="1" applyBorder="1" applyAlignment="1">
      <alignment horizontal="right" vertical="center"/>
    </xf>
    <xf numFmtId="0" fontId="27" fillId="0" borderId="17" xfId="105" applyFont="1" applyFill="1" applyBorder="1" applyAlignment="1" applyProtection="1">
      <alignment vertical="center"/>
      <protection locked="0"/>
    </xf>
    <xf numFmtId="184" fontId="27" fillId="0" borderId="18" xfId="1" applyNumberFormat="1" applyFont="1" applyBorder="1" applyAlignment="1">
      <alignment horizontal="right" vertical="center"/>
    </xf>
    <xf numFmtId="0" fontId="3" fillId="0" borderId="4" xfId="105" applyFont="1" applyFill="1" applyBorder="1" applyAlignment="1" applyProtection="1">
      <alignment vertical="center"/>
      <protection locked="0"/>
    </xf>
    <xf numFmtId="184" fontId="7" fillId="0" borderId="5" xfId="0" applyNumberFormat="1" applyFont="1" applyBorder="1" applyAlignment="1">
      <alignment horizontal="right" vertical="center"/>
    </xf>
    <xf numFmtId="180" fontId="7" fillId="0" borderId="6" xfId="3" applyNumberFormat="1" applyFont="1" applyFill="1" applyBorder="1" applyAlignment="1">
      <alignment horizontal="right" vertical="center"/>
    </xf>
    <xf numFmtId="0" fontId="3" fillId="0" borderId="7" xfId="105" applyFont="1" applyFill="1" applyBorder="1" applyAlignment="1" applyProtection="1">
      <alignment vertical="center"/>
      <protection locked="0"/>
    </xf>
    <xf numFmtId="0" fontId="7" fillId="0" borderId="8" xfId="0" applyFont="1" applyFill="1" applyBorder="1" applyAlignment="1">
      <alignment horizontal="right" vertical="center"/>
    </xf>
    <xf numFmtId="180" fontId="7" fillId="0" borderId="9" xfId="3" applyNumberFormat="1" applyFont="1" applyFill="1" applyBorder="1" applyAlignment="1">
      <alignment horizontal="right" vertical="center"/>
    </xf>
    <xf numFmtId="184" fontId="25" fillId="0" borderId="5" xfId="0" applyNumberFormat="1" applyFont="1" applyFill="1" applyBorder="1" applyAlignment="1" applyProtection="1">
      <alignment horizontal="right" vertical="center"/>
    </xf>
    <xf numFmtId="0" fontId="27" fillId="0" borderId="4" xfId="69" applyFont="1" applyFill="1" applyBorder="1" applyAlignment="1" applyProtection="1">
      <alignment vertical="center"/>
      <protection locked="0"/>
    </xf>
    <xf numFmtId="0" fontId="3" fillId="0" borderId="4" xfId="69" applyFont="1" applyFill="1" applyBorder="1" applyAlignment="1" applyProtection="1">
      <alignment vertical="center"/>
      <protection locked="0"/>
    </xf>
    <xf numFmtId="184" fontId="7" fillId="0" borderId="5" xfId="0" applyNumberFormat="1" applyFont="1" applyFill="1" applyBorder="1" applyAlignment="1">
      <alignment horizontal="right" vertical="center"/>
    </xf>
    <xf numFmtId="0" fontId="3" fillId="0" borderId="7" xfId="69" applyFont="1" applyFill="1" applyBorder="1" applyAlignment="1" applyProtection="1">
      <alignment vertical="center"/>
      <protection locked="0"/>
    </xf>
    <xf numFmtId="184" fontId="7" fillId="0" borderId="8" xfId="0" applyNumberFormat="1" applyFont="1" applyFill="1" applyBorder="1" applyAlignment="1">
      <alignment horizontal="right" vertical="center"/>
    </xf>
    <xf numFmtId="0" fontId="16" fillId="0" borderId="0" xfId="74" applyFill="1" applyAlignment="1">
      <alignment vertical="center"/>
    </xf>
    <xf numFmtId="0" fontId="38" fillId="0" borderId="0" xfId="74" applyFont="1" applyFill="1" applyAlignment="1">
      <alignment horizontal="center" vertical="center"/>
    </xf>
    <xf numFmtId="0" fontId="39" fillId="0" borderId="0" xfId="74" applyFont="1" applyFill="1" applyAlignment="1">
      <alignment horizontal="left" vertical="center"/>
    </xf>
    <xf numFmtId="0" fontId="16" fillId="0" borderId="0" xfId="74" applyFont="1" applyFill="1" applyAlignment="1">
      <alignment horizontal="left" vertical="center"/>
    </xf>
    <xf numFmtId="0" fontId="16" fillId="0" borderId="0" xfId="74" applyFont="1" applyFill="1" applyAlignment="1">
      <alignment vertical="center"/>
    </xf>
    <xf numFmtId="0" fontId="40" fillId="0" borderId="0" xfId="74" applyFont="1" applyFill="1" applyAlignment="1">
      <alignment vertical="center"/>
    </xf>
    <xf numFmtId="0" fontId="41" fillId="0" borderId="0" xfId="74" applyFont="1" applyFill="1" applyAlignment="1">
      <alignment vertical="center"/>
    </xf>
    <xf numFmtId="0" fontId="0" fillId="0" borderId="0" xfId="0" applyAlignment="1"/>
    <xf numFmtId="0" fontId="42" fillId="0" borderId="0" xfId="0" applyFont="1" applyAlignment="1">
      <alignment horizontal="left" vertical="center"/>
    </xf>
    <xf numFmtId="0" fontId="0" fillId="0" borderId="0" xfId="0" applyAlignment="1">
      <alignment vertical="center"/>
    </xf>
    <xf numFmtId="0" fontId="39"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horizontal="center" vertical="center"/>
    </xf>
    <xf numFmtId="49" fontId="49" fillId="0" borderId="0" xfId="0" applyNumberFormat="1" applyFont="1" applyAlignment="1">
      <alignment horizontal="center" vertical="center"/>
    </xf>
    <xf numFmtId="49" fontId="44" fillId="0" borderId="0" xfId="0" applyNumberFormat="1" applyFont="1" applyAlignment="1">
      <alignment horizontal="center" vertical="center"/>
    </xf>
    <xf numFmtId="0" fontId="50" fillId="0" borderId="0" xfId="0" applyFont="1" applyAlignment="1">
      <alignment horizontal="center" vertical="center"/>
    </xf>
    <xf numFmtId="0" fontId="42" fillId="0" borderId="0" xfId="0" applyFont="1" applyAlignment="1">
      <alignment vertical="center"/>
    </xf>
    <xf numFmtId="0" fontId="46" fillId="0" borderId="0" xfId="0" applyFont="1" applyAlignment="1"/>
  </cellXfs>
  <cellStyles count="12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46" xfId="54"/>
    <cellStyle name="标题 1 2" xfId="55"/>
    <cellStyle name="常规 2 2 2" xfId="56"/>
    <cellStyle name="输出 2" xfId="57"/>
    <cellStyle name="常规 2 2 3" xfId="58"/>
    <cellStyle name="千位分隔[0] 2" xfId="59"/>
    <cellStyle name="千位分隔[0] 3" xfId="60"/>
    <cellStyle name="常规_2007年10月25涪陵" xfId="61"/>
    <cellStyle name="千位分隔[0] 4" xfId="62"/>
    <cellStyle name="常规 2 2" xfId="63"/>
    <cellStyle name="千位分隔[0] 5" xfId="64"/>
    <cellStyle name="适中 2" xfId="65"/>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2534245"/>
          <a:ext cx="104775" cy="15430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workbookViewId="0">
      <selection activeCell="Q9" sqref="Q9"/>
    </sheetView>
  </sheetViews>
  <sheetFormatPr defaultColWidth="9" defaultRowHeight="14.4"/>
  <cols>
    <col min="1" max="16" width="8.87962962962963" style="355" customWidth="1"/>
    <col min="17" max="16384" width="9" style="355"/>
  </cols>
  <sheetData>
    <row r="1" ht="27.75" customHeight="1"/>
    <row r="2" ht="45" spans="1:16">
      <c r="A2" s="356" t="s">
        <v>0</v>
      </c>
      <c r="B2" s="356"/>
      <c r="C2" s="356"/>
      <c r="D2" s="356"/>
      <c r="E2" s="356"/>
      <c r="F2" s="356"/>
      <c r="G2" s="356"/>
      <c r="H2" s="356"/>
      <c r="I2" s="356"/>
      <c r="J2" s="356"/>
      <c r="K2" s="356"/>
      <c r="L2" s="356"/>
      <c r="M2" s="356"/>
      <c r="N2" s="356"/>
      <c r="O2" s="356"/>
      <c r="P2" s="356"/>
    </row>
    <row r="3" ht="32.4" spans="1:16">
      <c r="A3" s="357"/>
      <c r="B3" s="358"/>
      <c r="C3" s="358"/>
      <c r="D3" s="359"/>
      <c r="E3" s="360"/>
      <c r="N3" s="367"/>
      <c r="O3" s="367"/>
      <c r="P3" s="367"/>
    </row>
    <row r="4" ht="45" spans="1:16">
      <c r="A4" s="357"/>
      <c r="B4" s="359"/>
      <c r="C4" s="359"/>
      <c r="D4" s="359"/>
      <c r="E4" s="360"/>
      <c r="K4" s="368"/>
      <c r="N4" s="367"/>
      <c r="O4" s="367"/>
      <c r="P4" s="367"/>
    </row>
    <row r="5" ht="61.2" spans="1:16">
      <c r="A5" s="361" t="s">
        <v>1</v>
      </c>
      <c r="B5" s="361"/>
      <c r="C5" s="361"/>
      <c r="D5" s="361"/>
      <c r="E5" s="361"/>
      <c r="F5" s="361"/>
      <c r="G5" s="361"/>
      <c r="H5" s="361"/>
      <c r="I5" s="361"/>
      <c r="J5" s="361"/>
      <c r="K5" s="361"/>
      <c r="L5" s="361"/>
      <c r="M5" s="361"/>
      <c r="N5" s="361"/>
      <c r="O5" s="361"/>
      <c r="P5" s="361"/>
    </row>
    <row r="6" ht="70.8" spans="1:16">
      <c r="A6" s="362"/>
      <c r="B6" s="363"/>
      <c r="C6" s="363"/>
      <c r="D6" s="363"/>
      <c r="E6" s="363"/>
      <c r="F6" s="363"/>
      <c r="G6" s="363"/>
      <c r="H6" s="364"/>
      <c r="I6" s="364"/>
      <c r="J6" s="369"/>
      <c r="K6" s="369"/>
      <c r="L6" s="369"/>
      <c r="M6" s="369"/>
      <c r="N6" s="369"/>
      <c r="O6" s="369"/>
      <c r="P6" s="369"/>
    </row>
    <row r="7" ht="25.8" spans="1:9">
      <c r="A7" s="357"/>
      <c r="B7" s="360"/>
      <c r="C7" s="360"/>
      <c r="D7" s="360"/>
      <c r="E7" s="360"/>
      <c r="F7" s="360"/>
      <c r="G7" s="360"/>
      <c r="H7" s="360"/>
      <c r="I7" s="360"/>
    </row>
    <row r="8" ht="25.8" spans="1:9">
      <c r="A8" s="357"/>
      <c r="B8" s="360"/>
      <c r="C8" s="360"/>
      <c r="D8" s="360"/>
      <c r="E8" s="360"/>
      <c r="F8" s="360"/>
      <c r="G8" s="360"/>
      <c r="H8" s="360"/>
      <c r="I8" s="360"/>
    </row>
    <row r="9" ht="6" customHeight="1" spans="1:9">
      <c r="A9" s="357"/>
      <c r="B9" s="360"/>
      <c r="C9" s="360"/>
      <c r="D9" s="360"/>
      <c r="E9" s="360"/>
      <c r="F9" s="360"/>
      <c r="G9" s="360"/>
      <c r="H9" s="360"/>
      <c r="I9" s="360"/>
    </row>
    <row r="10" ht="70" customHeight="1" spans="1:16">
      <c r="A10" s="365" t="s">
        <v>2</v>
      </c>
      <c r="B10" s="365"/>
      <c r="C10" s="365"/>
      <c r="D10" s="365"/>
      <c r="E10" s="365"/>
      <c r="F10" s="365"/>
      <c r="G10" s="365"/>
      <c r="H10" s="365"/>
      <c r="I10" s="365"/>
      <c r="J10" s="365"/>
      <c r="K10" s="365"/>
      <c r="L10" s="365"/>
      <c r="M10" s="365"/>
      <c r="N10" s="365"/>
      <c r="O10" s="365"/>
      <c r="P10" s="365"/>
    </row>
    <row r="11" ht="58.5" customHeight="1" spans="1:9">
      <c r="A11" s="357"/>
      <c r="B11" s="360"/>
      <c r="C11" s="360"/>
      <c r="D11" s="360"/>
      <c r="E11" s="360"/>
      <c r="F11" s="360"/>
      <c r="G11" s="360"/>
      <c r="H11" s="360"/>
      <c r="I11" s="360"/>
    </row>
    <row r="12" ht="25.8" spans="1:9">
      <c r="A12" s="357"/>
      <c r="B12" s="360"/>
      <c r="C12" s="360"/>
      <c r="D12" s="360"/>
      <c r="E12" s="360"/>
      <c r="F12" s="360"/>
      <c r="G12" s="360"/>
      <c r="H12" s="360"/>
      <c r="I12" s="360"/>
    </row>
    <row r="13" ht="25.8" spans="1:9">
      <c r="A13" s="357"/>
      <c r="B13" s="366"/>
      <c r="C13" s="366"/>
      <c r="D13" s="366"/>
      <c r="E13" s="366"/>
      <c r="F13" s="366"/>
      <c r="G13" s="366"/>
      <c r="H13" s="366"/>
      <c r="I13" s="366"/>
    </row>
    <row r="14" ht="25.8" spans="1:9">
      <c r="A14" s="357"/>
      <c r="B14" s="360"/>
      <c r="C14" s="360"/>
      <c r="D14" s="360"/>
      <c r="E14" s="360"/>
      <c r="F14" s="360"/>
      <c r="G14" s="360"/>
      <c r="H14" s="360"/>
      <c r="I14" s="360"/>
    </row>
    <row r="15" ht="25.8" spans="1:9">
      <c r="A15" s="357"/>
      <c r="B15" s="360"/>
      <c r="C15" s="360"/>
      <c r="D15" s="360"/>
      <c r="E15" s="360"/>
      <c r="F15" s="360"/>
      <c r="G15" s="360"/>
      <c r="H15" s="360"/>
      <c r="I15" s="360"/>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34"/>
  <sheetViews>
    <sheetView workbookViewId="0">
      <selection activeCell="G15" sqref="G15"/>
    </sheetView>
  </sheetViews>
  <sheetFormatPr defaultColWidth="9" defaultRowHeight="14.4" outlineLevelCol="3"/>
  <cols>
    <col min="1" max="4" width="21.3796296296296" customWidth="1"/>
  </cols>
  <sheetData>
    <row r="1" spans="1:1">
      <c r="A1" s="1" t="s">
        <v>396</v>
      </c>
    </row>
    <row r="2" ht="26.4" spans="1:4">
      <c r="A2" s="24" t="s">
        <v>397</v>
      </c>
      <c r="B2" s="24"/>
      <c r="C2" s="24"/>
      <c r="D2" s="24"/>
    </row>
    <row r="3" ht="18" spans="1:4">
      <c r="A3" s="138" t="s">
        <v>398</v>
      </c>
      <c r="B3" s="138"/>
      <c r="C3" s="138"/>
      <c r="D3" s="138"/>
    </row>
    <row r="4" ht="15.15" spans="4:4">
      <c r="D4" s="74" t="s">
        <v>52</v>
      </c>
    </row>
    <row r="5" ht="23.25" customHeight="1" spans="1:4">
      <c r="A5" s="237" t="s">
        <v>399</v>
      </c>
      <c r="B5" s="238" t="s">
        <v>400</v>
      </c>
      <c r="C5" s="239" t="s">
        <v>401</v>
      </c>
      <c r="D5" s="240" t="s">
        <v>402</v>
      </c>
    </row>
    <row r="6" ht="18.75" customHeight="1" spans="1:4">
      <c r="A6" s="241"/>
      <c r="B6" s="242"/>
      <c r="C6" s="243"/>
      <c r="D6" s="232"/>
    </row>
    <row r="7" ht="18.75" customHeight="1" spans="1:4">
      <c r="A7" s="151"/>
      <c r="B7" s="242"/>
      <c r="C7" s="243"/>
      <c r="D7" s="232"/>
    </row>
    <row r="8" ht="18.75" customHeight="1" spans="1:4">
      <c r="A8" s="151"/>
      <c r="B8" s="242"/>
      <c r="C8" s="243"/>
      <c r="D8" s="232"/>
    </row>
    <row r="9" ht="18.75" customHeight="1" spans="1:4">
      <c r="A9" s="151"/>
      <c r="B9" s="242"/>
      <c r="C9" s="243"/>
      <c r="D9" s="232"/>
    </row>
    <row r="10" ht="18.75" customHeight="1" spans="1:4">
      <c r="A10" s="151"/>
      <c r="B10" s="242"/>
      <c r="C10" s="243"/>
      <c r="D10" s="232"/>
    </row>
    <row r="11" ht="18.75" customHeight="1" spans="1:4">
      <c r="A11" s="151"/>
      <c r="B11" s="242"/>
      <c r="C11" s="243"/>
      <c r="D11" s="232"/>
    </row>
    <row r="12" ht="18.75" customHeight="1" spans="1:4">
      <c r="A12" s="151"/>
      <c r="B12" s="242"/>
      <c r="C12" s="243"/>
      <c r="D12" s="232"/>
    </row>
    <row r="13" ht="18.75" customHeight="1" spans="1:4">
      <c r="A13" s="151"/>
      <c r="B13" s="242"/>
      <c r="C13" s="243"/>
      <c r="D13" s="232"/>
    </row>
    <row r="14" ht="18.75" customHeight="1" spans="1:4">
      <c r="A14" s="151"/>
      <c r="B14" s="242"/>
      <c r="C14" s="243"/>
      <c r="D14" s="232"/>
    </row>
    <row r="15" ht="18.75" customHeight="1" spans="1:4">
      <c r="A15" s="151"/>
      <c r="B15" s="242"/>
      <c r="C15" s="243"/>
      <c r="D15" s="232"/>
    </row>
    <row r="16" ht="18.75" customHeight="1" spans="1:4">
      <c r="A16" s="153"/>
      <c r="B16" s="242"/>
      <c r="C16" s="243"/>
      <c r="D16" s="232"/>
    </row>
    <row r="17" ht="18.75" customHeight="1" spans="1:4">
      <c r="A17" s="151"/>
      <c r="B17" s="242"/>
      <c r="C17" s="243"/>
      <c r="D17" s="232"/>
    </row>
    <row r="18" ht="18.75" customHeight="1" spans="1:4">
      <c r="A18" s="151"/>
      <c r="B18" s="242"/>
      <c r="C18" s="243"/>
      <c r="D18" s="232"/>
    </row>
    <row r="19" ht="18.75" customHeight="1" spans="1:4">
      <c r="A19" s="151"/>
      <c r="B19" s="242"/>
      <c r="C19" s="243"/>
      <c r="D19" s="232"/>
    </row>
    <row r="20" ht="18.75" customHeight="1" spans="1:4">
      <c r="A20" s="153"/>
      <c r="B20" s="242"/>
      <c r="C20" s="243"/>
      <c r="D20" s="232"/>
    </row>
    <row r="21" ht="18.75" customHeight="1" spans="1:4">
      <c r="A21" s="153"/>
      <c r="B21" s="242"/>
      <c r="C21" s="243"/>
      <c r="D21" s="232"/>
    </row>
    <row r="22" ht="18.75" customHeight="1" spans="1:4">
      <c r="A22" s="151"/>
      <c r="B22" s="242"/>
      <c r="C22" s="243"/>
      <c r="D22" s="232"/>
    </row>
    <row r="23" ht="18.75" customHeight="1" spans="1:4">
      <c r="A23" s="151"/>
      <c r="B23" s="242"/>
      <c r="C23" s="243"/>
      <c r="D23" s="232"/>
    </row>
    <row r="24" ht="18.75" customHeight="1" spans="1:4">
      <c r="A24" s="151"/>
      <c r="B24" s="242"/>
      <c r="C24" s="243"/>
      <c r="D24" s="232"/>
    </row>
    <row r="25" ht="18.75" customHeight="1" spans="1:4">
      <c r="A25" s="151"/>
      <c r="B25" s="242"/>
      <c r="C25" s="243"/>
      <c r="D25" s="232"/>
    </row>
    <row r="26" ht="18.75" customHeight="1" spans="1:4">
      <c r="A26" s="151"/>
      <c r="B26" s="242"/>
      <c r="C26" s="243"/>
      <c r="D26" s="232"/>
    </row>
    <row r="27" ht="18.75" customHeight="1" spans="1:4">
      <c r="A27" s="151"/>
      <c r="B27" s="242"/>
      <c r="C27" s="243"/>
      <c r="D27" s="232"/>
    </row>
    <row r="28" ht="18.75" customHeight="1" spans="1:4">
      <c r="A28" s="151"/>
      <c r="B28" s="242"/>
      <c r="C28" s="243"/>
      <c r="D28" s="232"/>
    </row>
    <row r="29" ht="18.75" customHeight="1" spans="1:4">
      <c r="A29" s="151"/>
      <c r="B29" s="242"/>
      <c r="C29" s="243"/>
      <c r="D29" s="232"/>
    </row>
    <row r="30" ht="18.75" customHeight="1" spans="1:4">
      <c r="A30" s="151"/>
      <c r="B30" s="242"/>
      <c r="C30" s="243"/>
      <c r="D30" s="232"/>
    </row>
    <row r="31" ht="18.75" customHeight="1" spans="1:4">
      <c r="A31" s="151"/>
      <c r="B31" s="242"/>
      <c r="C31" s="243"/>
      <c r="D31" s="232"/>
    </row>
    <row r="32" ht="18.75" customHeight="1" spans="1:4">
      <c r="A32" s="151"/>
      <c r="B32" s="242"/>
      <c r="C32" s="243"/>
      <c r="D32" s="232"/>
    </row>
    <row r="33" ht="18.75" customHeight="1" spans="1:4">
      <c r="A33" s="154"/>
      <c r="B33" s="244"/>
      <c r="C33" s="245"/>
      <c r="D33" s="236"/>
    </row>
    <row r="34" ht="36.75" customHeight="1" spans="1:4">
      <c r="A34" s="246" t="s">
        <v>403</v>
      </c>
      <c r="B34" s="246"/>
      <c r="C34" s="246"/>
      <c r="D34" s="246"/>
    </row>
  </sheetData>
  <mergeCells count="3">
    <mergeCell ref="A2:D2"/>
    <mergeCell ref="A3:D3"/>
    <mergeCell ref="A34:D34"/>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B27"/>
  <sheetViews>
    <sheetView workbookViewId="0">
      <selection activeCell="F18" sqref="F18"/>
    </sheetView>
  </sheetViews>
  <sheetFormatPr defaultColWidth="9" defaultRowHeight="14.4" outlineLevelCol="1"/>
  <cols>
    <col min="1" max="2" width="44.3796296296296" customWidth="1"/>
  </cols>
  <sheetData>
    <row r="1" spans="1:1">
      <c r="A1" s="1" t="s">
        <v>404</v>
      </c>
    </row>
    <row r="2" ht="26.4" spans="1:2">
      <c r="A2" s="24" t="s">
        <v>397</v>
      </c>
      <c r="B2" s="24"/>
    </row>
    <row r="3" ht="18" spans="1:2">
      <c r="A3" s="138" t="s">
        <v>405</v>
      </c>
      <c r="B3" s="138"/>
    </row>
    <row r="4" ht="17.25" customHeight="1" spans="2:2">
      <c r="B4" s="74" t="s">
        <v>52</v>
      </c>
    </row>
    <row r="5" ht="26.25" customHeight="1" spans="1:2">
      <c r="A5" s="224" t="s">
        <v>406</v>
      </c>
      <c r="B5" s="225" t="s">
        <v>120</v>
      </c>
    </row>
    <row r="6" ht="26.25" customHeight="1" spans="1:2">
      <c r="A6" s="226" t="s">
        <v>407</v>
      </c>
      <c r="B6" s="227" t="s">
        <v>119</v>
      </c>
    </row>
    <row r="7" ht="18.75" customHeight="1" spans="1:2">
      <c r="A7" s="228" t="s">
        <v>408</v>
      </c>
      <c r="B7" s="229"/>
    </row>
    <row r="8" ht="18.75" customHeight="1" spans="1:2">
      <c r="A8" s="230" t="s">
        <v>409</v>
      </c>
      <c r="B8" s="229"/>
    </row>
    <row r="9" ht="18.75" customHeight="1" spans="1:2">
      <c r="A9" s="231" t="s">
        <v>410</v>
      </c>
      <c r="B9" s="232"/>
    </row>
    <row r="10" ht="18.75" customHeight="1" spans="1:2">
      <c r="A10" s="231" t="s">
        <v>411</v>
      </c>
      <c r="B10" s="232"/>
    </row>
    <row r="11" ht="18.75" customHeight="1" spans="1:2">
      <c r="A11" s="231" t="s">
        <v>412</v>
      </c>
      <c r="B11" s="232"/>
    </row>
    <row r="12" ht="18.75" customHeight="1" spans="1:2">
      <c r="A12" s="231" t="s">
        <v>413</v>
      </c>
      <c r="B12" s="232"/>
    </row>
    <row r="13" ht="18.75" customHeight="1" spans="1:2">
      <c r="A13" s="233" t="s">
        <v>414</v>
      </c>
      <c r="B13" s="229"/>
    </row>
    <row r="14" ht="18.75" customHeight="1" spans="1:2">
      <c r="A14" s="231" t="s">
        <v>415</v>
      </c>
      <c r="B14" s="232"/>
    </row>
    <row r="15" ht="18.75" customHeight="1" spans="1:2">
      <c r="A15" s="231" t="s">
        <v>416</v>
      </c>
      <c r="B15" s="232"/>
    </row>
    <row r="16" ht="18.75" customHeight="1" spans="1:2">
      <c r="A16" s="234" t="s">
        <v>417</v>
      </c>
      <c r="B16" s="232"/>
    </row>
    <row r="17" ht="18.75" customHeight="1" spans="1:2">
      <c r="A17" s="234" t="s">
        <v>418</v>
      </c>
      <c r="B17" s="232"/>
    </row>
    <row r="18" ht="18.75" customHeight="1" spans="1:2">
      <c r="A18" s="234" t="s">
        <v>419</v>
      </c>
      <c r="B18" s="232"/>
    </row>
    <row r="19" ht="18.75" customHeight="1" spans="1:2">
      <c r="A19" s="234" t="s">
        <v>420</v>
      </c>
      <c r="B19" s="232"/>
    </row>
    <row r="20" ht="18.75" customHeight="1" spans="1:2">
      <c r="A20" s="234" t="s">
        <v>421</v>
      </c>
      <c r="B20" s="232"/>
    </row>
    <row r="21" ht="18.75" customHeight="1" spans="1:2">
      <c r="A21" s="234" t="s">
        <v>422</v>
      </c>
      <c r="B21" s="232"/>
    </row>
    <row r="22" ht="18.75" customHeight="1" spans="1:2">
      <c r="A22" s="234" t="s">
        <v>423</v>
      </c>
      <c r="B22" s="232"/>
    </row>
    <row r="23" ht="18.75" customHeight="1" spans="1:2">
      <c r="A23" s="234" t="s">
        <v>424</v>
      </c>
      <c r="B23" s="232"/>
    </row>
    <row r="24" ht="18.75" customHeight="1" spans="1:2">
      <c r="A24" s="234" t="s">
        <v>425</v>
      </c>
      <c r="B24" s="232"/>
    </row>
    <row r="25" ht="18.75" customHeight="1" spans="1:2">
      <c r="A25" s="234" t="s">
        <v>426</v>
      </c>
      <c r="B25" s="232"/>
    </row>
    <row r="26" ht="18.75" customHeight="1" spans="1:2">
      <c r="A26" s="234" t="s">
        <v>427</v>
      </c>
      <c r="B26" s="232"/>
    </row>
    <row r="27" ht="18.75" customHeight="1" spans="1:2">
      <c r="A27" s="235" t="s">
        <v>428</v>
      </c>
      <c r="B27" s="236"/>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A3"/>
  <sheetViews>
    <sheetView workbookViewId="0">
      <selection activeCell="F3" sqref="F3"/>
    </sheetView>
  </sheetViews>
  <sheetFormatPr defaultColWidth="9" defaultRowHeight="14.4" outlineLevelRow="2"/>
  <cols>
    <col min="1" max="1" width="95" customWidth="1"/>
    <col min="3" max="4" width="12.6296296296296"/>
  </cols>
  <sheetData>
    <row r="2" ht="45" customHeight="1" spans="1:1">
      <c r="A2" s="24" t="s">
        <v>429</v>
      </c>
    </row>
    <row r="3" ht="354" customHeight="1" spans="1:1">
      <c r="A3" s="223" t="s">
        <v>430</v>
      </c>
    </row>
  </sheetData>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P73"/>
  <sheetViews>
    <sheetView topLeftCell="A10" workbookViewId="0">
      <selection activeCell="B15" sqref="B15"/>
    </sheetView>
  </sheetViews>
  <sheetFormatPr defaultColWidth="9" defaultRowHeight="14.4"/>
  <cols>
    <col min="1" max="1" width="19.8796296296296" customWidth="1"/>
    <col min="2" max="2" width="12.1296296296296" customWidth="1"/>
    <col min="3" max="3" width="13.75" customWidth="1"/>
    <col min="4" max="6" width="14.6296296296296" customWidth="1"/>
    <col min="7" max="7" width="12.6296296296296"/>
    <col min="9" max="9" width="20.6296296296296" customWidth="1"/>
    <col min="10" max="13" width="14.5" customWidth="1"/>
    <col min="14" max="14" width="14.5" style="1" customWidth="1"/>
    <col min="15" max="16" width="8.62962962962963" customWidth="1"/>
  </cols>
  <sheetData>
    <row r="1" spans="1:1">
      <c r="A1" t="s">
        <v>431</v>
      </c>
    </row>
    <row r="2" ht="26.4" spans="2:14">
      <c r="B2" s="24" t="s">
        <v>432</v>
      </c>
      <c r="C2" s="24"/>
      <c r="D2" s="24"/>
      <c r="E2" s="24"/>
      <c r="F2" s="24"/>
      <c r="G2" s="24"/>
      <c r="H2" s="24"/>
      <c r="I2" s="24"/>
      <c r="J2" s="24"/>
      <c r="K2" s="24"/>
      <c r="L2" s="24"/>
      <c r="M2" s="24"/>
      <c r="N2" s="2"/>
    </row>
    <row r="4" ht="15.15" spans="15:16">
      <c r="O4" s="210" t="s">
        <v>52</v>
      </c>
      <c r="P4" s="210"/>
    </row>
    <row r="5" ht="58.5" customHeight="1" spans="1:16">
      <c r="A5" s="188" t="s">
        <v>433</v>
      </c>
      <c r="B5" s="43" t="s">
        <v>116</v>
      </c>
      <c r="C5" s="43" t="s">
        <v>434</v>
      </c>
      <c r="D5" s="43" t="s">
        <v>118</v>
      </c>
      <c r="E5" s="43" t="s">
        <v>119</v>
      </c>
      <c r="F5" s="43" t="s">
        <v>120</v>
      </c>
      <c r="G5" s="43" t="s">
        <v>435</v>
      </c>
      <c r="H5" s="44" t="s">
        <v>436</v>
      </c>
      <c r="I5" s="188" t="s">
        <v>233</v>
      </c>
      <c r="J5" s="43" t="s">
        <v>116</v>
      </c>
      <c r="K5" s="43" t="s">
        <v>434</v>
      </c>
      <c r="L5" s="43" t="s">
        <v>118</v>
      </c>
      <c r="M5" s="43" t="s">
        <v>119</v>
      </c>
      <c r="N5" s="211" t="s">
        <v>120</v>
      </c>
      <c r="O5" s="43" t="s">
        <v>435</v>
      </c>
      <c r="P5" s="44" t="s">
        <v>436</v>
      </c>
    </row>
    <row r="6" ht="32.25" customHeight="1" spans="1:16">
      <c r="A6" s="189" t="s">
        <v>437</v>
      </c>
      <c r="B6" s="190">
        <f>B7+B14</f>
        <v>2505</v>
      </c>
      <c r="C6" s="190">
        <f>C7+C14</f>
        <v>0</v>
      </c>
      <c r="D6" s="190">
        <f>D7+D14</f>
        <v>0</v>
      </c>
      <c r="E6" s="190">
        <f>E7+E14</f>
        <v>0</v>
      </c>
      <c r="F6" s="190">
        <f>F7+F14</f>
        <v>0</v>
      </c>
      <c r="G6" s="191" t="s">
        <v>125</v>
      </c>
      <c r="H6" s="192" t="s">
        <v>125</v>
      </c>
      <c r="I6" s="212" t="s">
        <v>124</v>
      </c>
      <c r="J6" s="190">
        <f>J7+J14</f>
        <v>0</v>
      </c>
      <c r="K6" s="190">
        <f>K7+K14</f>
        <v>0</v>
      </c>
      <c r="L6" s="190">
        <f>L7+L14</f>
        <v>0</v>
      </c>
      <c r="M6" s="190">
        <f>M7+M14</f>
        <v>0</v>
      </c>
      <c r="N6" s="194">
        <f>N7+N14</f>
        <v>0</v>
      </c>
      <c r="O6" s="213" t="s">
        <v>125</v>
      </c>
      <c r="P6" s="214" t="s">
        <v>125</v>
      </c>
    </row>
    <row r="7" ht="32.25" customHeight="1" spans="1:16">
      <c r="A7" s="193" t="s">
        <v>126</v>
      </c>
      <c r="B7" s="190"/>
      <c r="C7" s="190"/>
      <c r="D7" s="190"/>
      <c r="E7" s="190"/>
      <c r="F7" s="194"/>
      <c r="G7" s="195">
        <v>78.5</v>
      </c>
      <c r="H7" s="196">
        <v>141.3</v>
      </c>
      <c r="I7" s="215" t="s">
        <v>127</v>
      </c>
      <c r="J7" s="190"/>
      <c r="K7" s="190"/>
      <c r="L7" s="190"/>
      <c r="M7" s="190"/>
      <c r="N7" s="194"/>
      <c r="O7" s="216" t="e">
        <f>N7/L7*100</f>
        <v>#DIV/0!</v>
      </c>
      <c r="P7" s="214">
        <v>95</v>
      </c>
    </row>
    <row r="8" ht="32.25" customHeight="1" spans="1:16">
      <c r="A8" s="197" t="s">
        <v>438</v>
      </c>
      <c r="B8" s="198"/>
      <c r="C8" s="198"/>
      <c r="D8" s="198"/>
      <c r="E8" s="199"/>
      <c r="F8" s="199"/>
      <c r="G8" s="200" t="e">
        <f t="shared" ref="G8:G10" si="0">F8/D8*100</f>
        <v>#DIV/0!</v>
      </c>
      <c r="H8" s="201">
        <v>5.52040348464007</v>
      </c>
      <c r="I8" s="197" t="s">
        <v>439</v>
      </c>
      <c r="J8" s="198"/>
      <c r="K8" s="198"/>
      <c r="L8" s="198"/>
      <c r="M8" s="198"/>
      <c r="N8" s="199"/>
      <c r="O8" s="217" t="e">
        <f t="shared" ref="O8:O13" si="1">N8/L8*100</f>
        <v>#DIV/0!</v>
      </c>
      <c r="P8" s="218">
        <v>88.8</v>
      </c>
    </row>
    <row r="9" ht="32.25" customHeight="1" spans="1:16">
      <c r="A9" s="197" t="s">
        <v>440</v>
      </c>
      <c r="B9" s="198"/>
      <c r="C9" s="198"/>
      <c r="D9" s="198"/>
      <c r="E9" s="199"/>
      <c r="F9" s="199"/>
      <c r="G9" s="200" t="e">
        <f t="shared" si="0"/>
        <v>#DIV/0!</v>
      </c>
      <c r="H9" s="201">
        <v>150.333631840126</v>
      </c>
      <c r="I9" s="197" t="s">
        <v>441</v>
      </c>
      <c r="J9" s="198"/>
      <c r="K9" s="198"/>
      <c r="L9" s="198"/>
      <c r="M9" s="198"/>
      <c r="N9" s="199"/>
      <c r="O9" s="217" t="e">
        <f t="shared" si="1"/>
        <v>#DIV/0!</v>
      </c>
      <c r="P9" s="218">
        <v>105.8</v>
      </c>
    </row>
    <row r="10" ht="32.25" customHeight="1" spans="1:16">
      <c r="A10" s="197" t="s">
        <v>442</v>
      </c>
      <c r="B10" s="198"/>
      <c r="C10" s="198"/>
      <c r="D10" s="198"/>
      <c r="E10" s="199"/>
      <c r="F10" s="199"/>
      <c r="G10" s="200" t="e">
        <f t="shared" si="0"/>
        <v>#DIV/0!</v>
      </c>
      <c r="H10" s="201">
        <v>53.475935828877</v>
      </c>
      <c r="I10" s="197" t="s">
        <v>443</v>
      </c>
      <c r="J10" s="198"/>
      <c r="K10" s="198"/>
      <c r="L10" s="198"/>
      <c r="M10" s="198"/>
      <c r="N10" s="199"/>
      <c r="O10" s="217" t="e">
        <f t="shared" si="1"/>
        <v>#DIV/0!</v>
      </c>
      <c r="P10" s="218">
        <v>280.3</v>
      </c>
    </row>
    <row r="11" ht="32.25" customHeight="1" spans="1:16">
      <c r="A11" s="202"/>
      <c r="B11" s="84"/>
      <c r="C11" s="84"/>
      <c r="D11" s="84"/>
      <c r="E11" s="84"/>
      <c r="F11" s="200"/>
      <c r="G11" s="84"/>
      <c r="H11" s="98"/>
      <c r="I11" s="197" t="s">
        <v>444</v>
      </c>
      <c r="J11" s="198"/>
      <c r="K11" s="198"/>
      <c r="L11" s="198"/>
      <c r="M11" s="198"/>
      <c r="N11" s="199"/>
      <c r="O11" s="217" t="e">
        <f t="shared" si="1"/>
        <v>#DIV/0!</v>
      </c>
      <c r="P11" s="218">
        <v>74.4</v>
      </c>
    </row>
    <row r="12" ht="32.25" customHeight="1" spans="1:16">
      <c r="A12" s="202"/>
      <c r="B12" s="84"/>
      <c r="C12" s="84"/>
      <c r="D12" s="84"/>
      <c r="E12" s="84"/>
      <c r="F12" s="200"/>
      <c r="G12" s="84"/>
      <c r="H12" s="98"/>
      <c r="I12" s="197" t="s">
        <v>445</v>
      </c>
      <c r="J12" s="198"/>
      <c r="K12" s="198"/>
      <c r="L12" s="198"/>
      <c r="M12" s="198"/>
      <c r="N12" s="199"/>
      <c r="O12" s="217" t="e">
        <f t="shared" si="1"/>
        <v>#DIV/0!</v>
      </c>
      <c r="P12" s="218">
        <v>127.5</v>
      </c>
    </row>
    <row r="13" ht="32.25" customHeight="1" spans="1:16">
      <c r="A13" s="202"/>
      <c r="B13" s="84"/>
      <c r="C13" s="84"/>
      <c r="D13" s="84"/>
      <c r="E13" s="84"/>
      <c r="F13" s="200"/>
      <c r="G13" s="84"/>
      <c r="H13" s="98"/>
      <c r="I13" s="197" t="s">
        <v>446</v>
      </c>
      <c r="J13" s="198"/>
      <c r="K13" s="198"/>
      <c r="L13" s="198"/>
      <c r="M13" s="198"/>
      <c r="N13" s="199"/>
      <c r="O13" s="217" t="e">
        <f t="shared" si="1"/>
        <v>#DIV/0!</v>
      </c>
      <c r="P13" s="218">
        <v>50</v>
      </c>
    </row>
    <row r="14" ht="32.25" customHeight="1" spans="1:16">
      <c r="A14" s="203" t="s">
        <v>153</v>
      </c>
      <c r="B14" s="190">
        <f>SUM(B15:B17)+B20+B21</f>
        <v>2505</v>
      </c>
      <c r="C14" s="190">
        <f>SUM(C15:C17)+C20+C21</f>
        <v>0</v>
      </c>
      <c r="D14" s="190">
        <f>SUM(D15:D17)+D20+D21</f>
        <v>0</v>
      </c>
      <c r="E14" s="190">
        <f>SUM(E15:E17)+E20+E21</f>
        <v>0</v>
      </c>
      <c r="F14" s="190">
        <f>SUM(F15:F17)+F20+F21</f>
        <v>0</v>
      </c>
      <c r="G14" s="191" t="s">
        <v>125</v>
      </c>
      <c r="H14" s="192" t="s">
        <v>125</v>
      </c>
      <c r="I14" s="219" t="s">
        <v>154</v>
      </c>
      <c r="J14" s="190"/>
      <c r="K14" s="190"/>
      <c r="L14" s="190"/>
      <c r="M14" s="190"/>
      <c r="N14" s="190"/>
      <c r="O14" s="191" t="s">
        <v>125</v>
      </c>
      <c r="P14" s="192" t="s">
        <v>125</v>
      </c>
    </row>
    <row r="15" ht="27.75" customHeight="1" spans="1:16">
      <c r="A15" s="204" t="s">
        <v>155</v>
      </c>
      <c r="B15" s="198">
        <v>2505</v>
      </c>
      <c r="C15" s="198"/>
      <c r="D15" s="198"/>
      <c r="E15" s="198"/>
      <c r="F15" s="198"/>
      <c r="G15" s="191" t="s">
        <v>125</v>
      </c>
      <c r="H15" s="192" t="s">
        <v>125</v>
      </c>
      <c r="I15" s="220" t="s">
        <v>156</v>
      </c>
      <c r="J15" s="198"/>
      <c r="K15" s="198"/>
      <c r="L15" s="198"/>
      <c r="M15" s="198"/>
      <c r="N15" s="199"/>
      <c r="O15" s="191" t="s">
        <v>125</v>
      </c>
      <c r="P15" s="192" t="s">
        <v>125</v>
      </c>
    </row>
    <row r="16" ht="27.75" customHeight="1" spans="1:16">
      <c r="A16" s="205" t="s">
        <v>157</v>
      </c>
      <c r="B16" s="198"/>
      <c r="C16" s="198"/>
      <c r="D16" s="198"/>
      <c r="E16" s="198"/>
      <c r="F16" s="198"/>
      <c r="G16" s="191" t="s">
        <v>125</v>
      </c>
      <c r="H16" s="192" t="s">
        <v>125</v>
      </c>
      <c r="I16" s="220" t="s">
        <v>158</v>
      </c>
      <c r="J16" s="198"/>
      <c r="K16" s="198"/>
      <c r="L16" s="198"/>
      <c r="M16" s="198"/>
      <c r="N16" s="199"/>
      <c r="O16" s="191" t="s">
        <v>125</v>
      </c>
      <c r="P16" s="192" t="s">
        <v>125</v>
      </c>
    </row>
    <row r="17" ht="27.75" customHeight="1" spans="1:16">
      <c r="A17" s="205" t="s">
        <v>447</v>
      </c>
      <c r="B17" s="198"/>
      <c r="C17" s="198"/>
      <c r="D17" s="198"/>
      <c r="E17" s="198"/>
      <c r="F17" s="198"/>
      <c r="G17" s="191" t="s">
        <v>125</v>
      </c>
      <c r="H17" s="192" t="s">
        <v>125</v>
      </c>
      <c r="I17" s="220" t="s">
        <v>448</v>
      </c>
      <c r="J17" s="198"/>
      <c r="K17" s="198"/>
      <c r="L17" s="198"/>
      <c r="M17" s="198"/>
      <c r="N17" s="199"/>
      <c r="O17" s="191" t="s">
        <v>125</v>
      </c>
      <c r="P17" s="192" t="s">
        <v>125</v>
      </c>
    </row>
    <row r="18" ht="27.75" customHeight="1" spans="1:16">
      <c r="A18" s="205" t="s">
        <v>449</v>
      </c>
      <c r="B18" s="198"/>
      <c r="C18" s="198"/>
      <c r="D18" s="198"/>
      <c r="E18" s="198"/>
      <c r="F18" s="198"/>
      <c r="G18" s="191" t="s">
        <v>125</v>
      </c>
      <c r="H18" s="192" t="s">
        <v>125</v>
      </c>
      <c r="I18" s="220" t="s">
        <v>450</v>
      </c>
      <c r="J18" s="198"/>
      <c r="K18" s="198"/>
      <c r="L18" s="198"/>
      <c r="M18" s="198"/>
      <c r="N18" s="199"/>
      <c r="O18" s="191" t="s">
        <v>125</v>
      </c>
      <c r="P18" s="192" t="s">
        <v>125</v>
      </c>
    </row>
    <row r="19" ht="27.75" customHeight="1" spans="1:16">
      <c r="A19" s="205" t="s">
        <v>451</v>
      </c>
      <c r="B19" s="198"/>
      <c r="C19" s="198"/>
      <c r="D19" s="198"/>
      <c r="E19" s="198"/>
      <c r="F19" s="198"/>
      <c r="G19" s="191" t="s">
        <v>125</v>
      </c>
      <c r="H19" s="192" t="s">
        <v>125</v>
      </c>
      <c r="I19" s="220" t="s">
        <v>452</v>
      </c>
      <c r="J19" s="198"/>
      <c r="K19" s="198"/>
      <c r="L19" s="198"/>
      <c r="M19" s="198"/>
      <c r="N19" s="199"/>
      <c r="O19" s="191" t="s">
        <v>125</v>
      </c>
      <c r="P19" s="192" t="s">
        <v>125</v>
      </c>
    </row>
    <row r="20" ht="33" customHeight="1" spans="1:16">
      <c r="A20" s="197" t="s">
        <v>453</v>
      </c>
      <c r="B20" s="198"/>
      <c r="C20" s="198"/>
      <c r="D20" s="198"/>
      <c r="E20" s="198"/>
      <c r="F20" s="198"/>
      <c r="G20" s="191" t="s">
        <v>125</v>
      </c>
      <c r="H20" s="192" t="s">
        <v>125</v>
      </c>
      <c r="I20" s="220" t="s">
        <v>168</v>
      </c>
      <c r="J20" s="198"/>
      <c r="K20" s="198"/>
      <c r="L20" s="198"/>
      <c r="M20" s="198"/>
      <c r="N20" s="199"/>
      <c r="O20" s="191" t="s">
        <v>125</v>
      </c>
      <c r="P20" s="192" t="s">
        <v>125</v>
      </c>
    </row>
    <row r="21" ht="27.75" customHeight="1" spans="1:16">
      <c r="A21" s="206" t="s">
        <v>454</v>
      </c>
      <c r="B21" s="207"/>
      <c r="C21" s="207"/>
      <c r="D21" s="207"/>
      <c r="E21" s="207"/>
      <c r="F21" s="207"/>
      <c r="G21" s="208" t="s">
        <v>125</v>
      </c>
      <c r="H21" s="209" t="s">
        <v>125</v>
      </c>
      <c r="I21" s="221" t="s">
        <v>455</v>
      </c>
      <c r="J21" s="207"/>
      <c r="K21" s="207"/>
      <c r="L21" s="207"/>
      <c r="M21" s="207"/>
      <c r="N21" s="222"/>
      <c r="O21" s="208" t="s">
        <v>125</v>
      </c>
      <c r="P21" s="209" t="s">
        <v>125</v>
      </c>
    </row>
    <row r="22" ht="27.75" customHeight="1"/>
    <row r="65" hidden="1"/>
    <row r="68" hidden="1"/>
    <row r="70" hidden="1"/>
    <row r="71" hidden="1"/>
    <row r="72" hidden="1"/>
    <row r="73" hidden="1"/>
  </sheetData>
  <mergeCells count="2">
    <mergeCell ref="B2:N2"/>
    <mergeCell ref="O4:P4"/>
  </mergeCells>
  <printOptions horizontalCentered="1"/>
  <pageMargins left="0.196527777777778" right="0.196527777777778" top="0.751388888888889" bottom="0.590277777777778" header="0.298611111111111" footer="0.298611111111111"/>
  <pageSetup paperSize="9" scale="66" orientation="landscape" horizontalDpi="600" verticalDpi="300"/>
  <headerFooter>
    <oddFooter>&amp;C第 22 页，共 37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52"/>
  <sheetViews>
    <sheetView topLeftCell="A3" workbookViewId="0">
      <selection activeCell="H25" sqref="H25"/>
    </sheetView>
  </sheetViews>
  <sheetFormatPr defaultColWidth="9" defaultRowHeight="15.6" outlineLevelCol="3"/>
  <cols>
    <col min="1" max="3" width="20.8796296296296" style="101" customWidth="1"/>
    <col min="4" max="4" width="26.6296296296296" style="101" customWidth="1"/>
    <col min="5" max="256" width="9" style="101"/>
    <col min="257" max="260" width="20.8796296296296" style="101" customWidth="1"/>
    <col min="261" max="512" width="9" style="101"/>
    <col min="513" max="516" width="20.8796296296296" style="101" customWidth="1"/>
    <col min="517" max="768" width="9" style="101"/>
    <col min="769" max="772" width="20.8796296296296" style="101" customWidth="1"/>
    <col min="773" max="1024" width="10" style="101"/>
    <col min="1025" max="1028" width="20.8796296296296" style="101" customWidth="1"/>
    <col min="1029" max="1280" width="9" style="101"/>
    <col min="1281" max="1284" width="20.8796296296296" style="101" customWidth="1"/>
    <col min="1285" max="1536" width="9" style="101"/>
    <col min="1537" max="1540" width="20.8796296296296" style="101" customWidth="1"/>
    <col min="1541" max="1792" width="9" style="101"/>
    <col min="1793" max="1796" width="20.8796296296296" style="101" customWidth="1"/>
    <col min="1797" max="2048" width="10" style="101"/>
    <col min="2049" max="2052" width="20.8796296296296" style="101" customWidth="1"/>
    <col min="2053" max="2304" width="9" style="101"/>
    <col min="2305" max="2308" width="20.8796296296296" style="101" customWidth="1"/>
    <col min="2309" max="2560" width="9" style="101"/>
    <col min="2561" max="2564" width="20.8796296296296" style="101" customWidth="1"/>
    <col min="2565" max="2816" width="9" style="101"/>
    <col min="2817" max="2820" width="20.8796296296296" style="101" customWidth="1"/>
    <col min="2821" max="3072" width="10" style="101"/>
    <col min="3073" max="3076" width="20.8796296296296" style="101" customWidth="1"/>
    <col min="3077" max="3328" width="9" style="101"/>
    <col min="3329" max="3332" width="20.8796296296296" style="101" customWidth="1"/>
    <col min="3333" max="3584" width="9" style="101"/>
    <col min="3585" max="3588" width="20.8796296296296" style="101" customWidth="1"/>
    <col min="3589" max="3840" width="9" style="101"/>
    <col min="3841" max="3844" width="20.8796296296296" style="101" customWidth="1"/>
    <col min="3845" max="4096" width="10" style="101"/>
    <col min="4097" max="4100" width="20.8796296296296" style="101" customWidth="1"/>
    <col min="4101" max="4352" width="9" style="101"/>
    <col min="4353" max="4356" width="20.8796296296296" style="101" customWidth="1"/>
    <col min="4357" max="4608" width="9" style="101"/>
    <col min="4609" max="4612" width="20.8796296296296" style="101" customWidth="1"/>
    <col min="4613" max="4864" width="9" style="101"/>
    <col min="4865" max="4868" width="20.8796296296296" style="101" customWidth="1"/>
    <col min="4869" max="5120" width="10" style="101"/>
    <col min="5121" max="5124" width="20.8796296296296" style="101" customWidth="1"/>
    <col min="5125" max="5376" width="9" style="101"/>
    <col min="5377" max="5380" width="20.8796296296296" style="101" customWidth="1"/>
    <col min="5381" max="5632" width="9" style="101"/>
    <col min="5633" max="5636" width="20.8796296296296" style="101" customWidth="1"/>
    <col min="5637" max="5888" width="9" style="101"/>
    <col min="5889" max="5892" width="20.8796296296296" style="101" customWidth="1"/>
    <col min="5893" max="6144" width="10" style="101"/>
    <col min="6145" max="6148" width="20.8796296296296" style="101" customWidth="1"/>
    <col min="6149" max="6400" width="9" style="101"/>
    <col min="6401" max="6404" width="20.8796296296296" style="101" customWidth="1"/>
    <col min="6405" max="6656" width="9" style="101"/>
    <col min="6657" max="6660" width="20.8796296296296" style="101" customWidth="1"/>
    <col min="6661" max="6912" width="9" style="101"/>
    <col min="6913" max="6916" width="20.8796296296296" style="101" customWidth="1"/>
    <col min="6917" max="7168" width="10" style="101"/>
    <col min="7169" max="7172" width="20.8796296296296" style="101" customWidth="1"/>
    <col min="7173" max="7424" width="9" style="101"/>
    <col min="7425" max="7428" width="20.8796296296296" style="101" customWidth="1"/>
    <col min="7429" max="7680" width="9" style="101"/>
    <col min="7681" max="7684" width="20.8796296296296" style="101" customWidth="1"/>
    <col min="7685" max="7936" width="9" style="101"/>
    <col min="7937" max="7940" width="20.8796296296296" style="101" customWidth="1"/>
    <col min="7941" max="8192" width="10" style="101"/>
    <col min="8193" max="8196" width="20.8796296296296" style="101" customWidth="1"/>
    <col min="8197" max="8448" width="9" style="101"/>
    <col min="8449" max="8452" width="20.8796296296296" style="101" customWidth="1"/>
    <col min="8453" max="8704" width="9" style="101"/>
    <col min="8705" max="8708" width="20.8796296296296" style="101" customWidth="1"/>
    <col min="8709" max="8960" width="9" style="101"/>
    <col min="8961" max="8964" width="20.8796296296296" style="101" customWidth="1"/>
    <col min="8965" max="9216" width="10" style="101"/>
    <col min="9217" max="9220" width="20.8796296296296" style="101" customWidth="1"/>
    <col min="9221" max="9472" width="9" style="101"/>
    <col min="9473" max="9476" width="20.8796296296296" style="101" customWidth="1"/>
    <col min="9477" max="9728" width="9" style="101"/>
    <col min="9729" max="9732" width="20.8796296296296" style="101" customWidth="1"/>
    <col min="9733" max="9984" width="9" style="101"/>
    <col min="9985" max="9988" width="20.8796296296296" style="101" customWidth="1"/>
    <col min="9989" max="10240" width="10" style="101"/>
    <col min="10241" max="10244" width="20.8796296296296" style="101" customWidth="1"/>
    <col min="10245" max="10496" width="9" style="101"/>
    <col min="10497" max="10500" width="20.8796296296296" style="101" customWidth="1"/>
    <col min="10501" max="10752" width="9" style="101"/>
    <col min="10753" max="10756" width="20.8796296296296" style="101" customWidth="1"/>
    <col min="10757" max="11008" width="9" style="101"/>
    <col min="11009" max="11012" width="20.8796296296296" style="101" customWidth="1"/>
    <col min="11013" max="11264" width="10" style="101"/>
    <col min="11265" max="11268" width="20.8796296296296" style="101" customWidth="1"/>
    <col min="11269" max="11520" width="9" style="101"/>
    <col min="11521" max="11524" width="20.8796296296296" style="101" customWidth="1"/>
    <col min="11525" max="11776" width="9" style="101"/>
    <col min="11777" max="11780" width="20.8796296296296" style="101" customWidth="1"/>
    <col min="11781" max="12032" width="9" style="101"/>
    <col min="12033" max="12036" width="20.8796296296296" style="101" customWidth="1"/>
    <col min="12037" max="12288" width="10" style="101"/>
    <col min="12289" max="12292" width="20.8796296296296" style="101" customWidth="1"/>
    <col min="12293" max="12544" width="9" style="101"/>
    <col min="12545" max="12548" width="20.8796296296296" style="101" customWidth="1"/>
    <col min="12549" max="12800" width="9" style="101"/>
    <col min="12801" max="12804" width="20.8796296296296" style="101" customWidth="1"/>
    <col min="12805" max="13056" width="9" style="101"/>
    <col min="13057" max="13060" width="20.8796296296296" style="101" customWidth="1"/>
    <col min="13061" max="13312" width="10" style="101"/>
    <col min="13313" max="13316" width="20.8796296296296" style="101" customWidth="1"/>
    <col min="13317" max="13568" width="9" style="101"/>
    <col min="13569" max="13572" width="20.8796296296296" style="101" customWidth="1"/>
    <col min="13573" max="13824" width="9" style="101"/>
    <col min="13825" max="13828" width="20.8796296296296" style="101" customWidth="1"/>
    <col min="13829" max="14080" width="9" style="101"/>
    <col min="14081" max="14084" width="20.8796296296296" style="101" customWidth="1"/>
    <col min="14085" max="14336" width="10" style="101"/>
    <col min="14337" max="14340" width="20.8796296296296" style="101" customWidth="1"/>
    <col min="14341" max="14592" width="9" style="101"/>
    <col min="14593" max="14596" width="20.8796296296296" style="101" customWidth="1"/>
    <col min="14597" max="14848" width="9" style="101"/>
    <col min="14849" max="14852" width="20.8796296296296" style="101" customWidth="1"/>
    <col min="14853" max="15104" width="9" style="101"/>
    <col min="15105" max="15108" width="20.8796296296296" style="101" customWidth="1"/>
    <col min="15109" max="15360" width="10" style="101"/>
    <col min="15361" max="15364" width="20.8796296296296" style="101" customWidth="1"/>
    <col min="15365" max="15616" width="9" style="101"/>
    <col min="15617" max="15620" width="20.8796296296296" style="101" customWidth="1"/>
    <col min="15621" max="15872" width="9" style="101"/>
    <col min="15873" max="15876" width="20.8796296296296" style="101" customWidth="1"/>
    <col min="15877" max="16128" width="9" style="101"/>
    <col min="16129" max="16132" width="20.8796296296296" style="101" customWidth="1"/>
    <col min="16133" max="16384" width="10" style="101"/>
  </cols>
  <sheetData>
    <row r="1" ht="72.75" customHeight="1" spans="1:4">
      <c r="A1" s="186" t="s">
        <v>456</v>
      </c>
      <c r="B1" s="186"/>
      <c r="C1" s="186"/>
      <c r="D1" s="186"/>
    </row>
    <row r="2" ht="11.25" customHeight="1" spans="1:4">
      <c r="A2" s="187" t="s">
        <v>457</v>
      </c>
      <c r="B2" s="187"/>
      <c r="C2" s="187"/>
      <c r="D2" s="187"/>
    </row>
    <row r="3" ht="11.25" customHeight="1" spans="1:4">
      <c r="A3" s="187"/>
      <c r="B3" s="187"/>
      <c r="C3" s="187"/>
      <c r="D3" s="187"/>
    </row>
    <row r="4" ht="11.25" customHeight="1" spans="1:4">
      <c r="A4" s="187"/>
      <c r="B4" s="187"/>
      <c r="C4" s="187"/>
      <c r="D4" s="187"/>
    </row>
    <row r="5" ht="11.25" customHeight="1" spans="1:4">
      <c r="A5" s="187"/>
      <c r="B5" s="187"/>
      <c r="C5" s="187"/>
      <c r="D5" s="187"/>
    </row>
    <row r="6" ht="11.25" customHeight="1" spans="1:4">
      <c r="A6" s="187"/>
      <c r="B6" s="187"/>
      <c r="C6" s="187"/>
      <c r="D6" s="187"/>
    </row>
    <row r="7" ht="11.25" customHeight="1" spans="1:4">
      <c r="A7" s="187"/>
      <c r="B7" s="187"/>
      <c r="C7" s="187"/>
      <c r="D7" s="187"/>
    </row>
    <row r="8" ht="11.25" customHeight="1" spans="1:4">
      <c r="A8" s="187"/>
      <c r="B8" s="187"/>
      <c r="C8" s="187"/>
      <c r="D8" s="187"/>
    </row>
    <row r="9" ht="11.25" customHeight="1" spans="1:4">
      <c r="A9" s="187"/>
      <c r="B9" s="187"/>
      <c r="C9" s="187"/>
      <c r="D9" s="187"/>
    </row>
    <row r="10" ht="11.25" customHeight="1" spans="1:4">
      <c r="A10" s="187"/>
      <c r="B10" s="187"/>
      <c r="C10" s="187"/>
      <c r="D10" s="187"/>
    </row>
    <row r="11" ht="11.25" customHeight="1" spans="1:4">
      <c r="A11" s="187"/>
      <c r="B11" s="187"/>
      <c r="C11" s="187"/>
      <c r="D11" s="187"/>
    </row>
    <row r="12" ht="11.25" customHeight="1" spans="1:4">
      <c r="A12" s="187"/>
      <c r="B12" s="187"/>
      <c r="C12" s="187"/>
      <c r="D12" s="187"/>
    </row>
    <row r="13" ht="11.25" customHeight="1" spans="1:4">
      <c r="A13" s="187"/>
      <c r="B13" s="187"/>
      <c r="C13" s="187"/>
      <c r="D13" s="187"/>
    </row>
    <row r="14" ht="11.25" customHeight="1" spans="1:4">
      <c r="A14" s="187"/>
      <c r="B14" s="187"/>
      <c r="C14" s="187"/>
      <c r="D14" s="187"/>
    </row>
    <row r="15" ht="11.25" customHeight="1" spans="1:4">
      <c r="A15" s="187"/>
      <c r="B15" s="187"/>
      <c r="C15" s="187"/>
      <c r="D15" s="187"/>
    </row>
    <row r="16" ht="11.25" customHeight="1" spans="1:4">
      <c r="A16" s="187"/>
      <c r="B16" s="187"/>
      <c r="C16" s="187"/>
      <c r="D16" s="187"/>
    </row>
    <row r="17" ht="11.25" customHeight="1" spans="1:4">
      <c r="A17" s="187"/>
      <c r="B17" s="187"/>
      <c r="C17" s="187"/>
      <c r="D17" s="187"/>
    </row>
    <row r="18" ht="11.25" customHeight="1" spans="1:4">
      <c r="A18" s="187"/>
      <c r="B18" s="187"/>
      <c r="C18" s="187"/>
      <c r="D18" s="187"/>
    </row>
    <row r="19" ht="11.25" customHeight="1" spans="1:4">
      <c r="A19" s="187"/>
      <c r="B19" s="187"/>
      <c r="C19" s="187"/>
      <c r="D19" s="187"/>
    </row>
    <row r="20" ht="11.25" customHeight="1" spans="1:4">
      <c r="A20" s="187"/>
      <c r="B20" s="187"/>
      <c r="C20" s="187"/>
      <c r="D20" s="187"/>
    </row>
    <row r="21" ht="11.25" customHeight="1" spans="1:4">
      <c r="A21" s="187"/>
      <c r="B21" s="187"/>
      <c r="C21" s="187"/>
      <c r="D21" s="187"/>
    </row>
    <row r="22" ht="11.25" customHeight="1" spans="1:4">
      <c r="A22" s="187"/>
      <c r="B22" s="187"/>
      <c r="C22" s="187"/>
      <c r="D22" s="187"/>
    </row>
    <row r="23" ht="11.25" customHeight="1" spans="1:4">
      <c r="A23" s="187"/>
      <c r="B23" s="187"/>
      <c r="C23" s="187"/>
      <c r="D23" s="187"/>
    </row>
    <row r="24" ht="11.25" customHeight="1" spans="1:4">
      <c r="A24" s="187"/>
      <c r="B24" s="187"/>
      <c r="C24" s="187"/>
      <c r="D24" s="187"/>
    </row>
    <row r="25" ht="11.25" customHeight="1" spans="1:4">
      <c r="A25" s="187"/>
      <c r="B25" s="187"/>
      <c r="C25" s="187"/>
      <c r="D25" s="187"/>
    </row>
    <row r="26" ht="11.25" customHeight="1" spans="1:4">
      <c r="A26" s="187"/>
      <c r="B26" s="187"/>
      <c r="C26" s="187"/>
      <c r="D26" s="187"/>
    </row>
    <row r="27" ht="11.25" customHeight="1" spans="1:4">
      <c r="A27" s="187"/>
      <c r="B27" s="187"/>
      <c r="C27" s="187"/>
      <c r="D27" s="187"/>
    </row>
    <row r="28" ht="11.25" customHeight="1" spans="1:4">
      <c r="A28" s="187"/>
      <c r="B28" s="187"/>
      <c r="C28" s="187"/>
      <c r="D28" s="187"/>
    </row>
    <row r="29" ht="11.25" customHeight="1" spans="1:4">
      <c r="A29" s="187"/>
      <c r="B29" s="187"/>
      <c r="C29" s="187"/>
      <c r="D29" s="187"/>
    </row>
    <row r="30" ht="11.25" customHeight="1" spans="1:4">
      <c r="A30" s="187"/>
      <c r="B30" s="187"/>
      <c r="C30" s="187"/>
      <c r="D30" s="187"/>
    </row>
    <row r="31" ht="11.25" customHeight="1" spans="1:4">
      <c r="A31" s="187"/>
      <c r="B31" s="187"/>
      <c r="C31" s="187"/>
      <c r="D31" s="187"/>
    </row>
    <row r="32" ht="11.25" customHeight="1" spans="1:4">
      <c r="A32" s="187"/>
      <c r="B32" s="187"/>
      <c r="C32" s="187"/>
      <c r="D32" s="187"/>
    </row>
    <row r="33" ht="11.25" customHeight="1" spans="1:4">
      <c r="A33" s="187"/>
      <c r="B33" s="187"/>
      <c r="C33" s="187"/>
      <c r="D33" s="187"/>
    </row>
    <row r="34" ht="11.25" customHeight="1" spans="1:4">
      <c r="A34" s="187"/>
      <c r="B34" s="187"/>
      <c r="C34" s="187"/>
      <c r="D34" s="187"/>
    </row>
    <row r="35" ht="11.25" customHeight="1" spans="1:4">
      <c r="A35" s="187"/>
      <c r="B35" s="187"/>
      <c r="C35" s="187"/>
      <c r="D35" s="187"/>
    </row>
    <row r="36" ht="14.4" spans="1:4">
      <c r="A36" s="187"/>
      <c r="B36" s="187"/>
      <c r="C36" s="187"/>
      <c r="D36" s="187"/>
    </row>
    <row r="37" ht="14.4" spans="1:4">
      <c r="A37" s="187"/>
      <c r="B37" s="187"/>
      <c r="C37" s="187"/>
      <c r="D37" s="187"/>
    </row>
    <row r="38" ht="14.4" spans="1:4">
      <c r="A38" s="187"/>
      <c r="B38" s="187"/>
      <c r="C38" s="187"/>
      <c r="D38" s="187"/>
    </row>
    <row r="39" ht="14.4" spans="1:4">
      <c r="A39" s="187"/>
      <c r="B39" s="187"/>
      <c r="C39" s="187"/>
      <c r="D39" s="187"/>
    </row>
    <row r="40" ht="14.4" spans="1:4">
      <c r="A40" s="187"/>
      <c r="B40" s="187"/>
      <c r="C40" s="187"/>
      <c r="D40" s="187"/>
    </row>
    <row r="41" ht="14.4" spans="1:4">
      <c r="A41" s="187"/>
      <c r="B41" s="187"/>
      <c r="C41" s="187"/>
      <c r="D41" s="187"/>
    </row>
    <row r="42" ht="14.4" spans="1:4">
      <c r="A42" s="187"/>
      <c r="B42" s="187"/>
      <c r="C42" s="187"/>
      <c r="D42" s="187"/>
    </row>
    <row r="43" ht="14.4" spans="1:4">
      <c r="A43" s="187"/>
      <c r="B43" s="187"/>
      <c r="C43" s="187"/>
      <c r="D43" s="187"/>
    </row>
    <row r="44" ht="14.4" spans="1:4">
      <c r="A44" s="187"/>
      <c r="B44" s="187"/>
      <c r="C44" s="187"/>
      <c r="D44" s="187"/>
    </row>
    <row r="45" ht="14.4" spans="1:4">
      <c r="A45" s="187"/>
      <c r="B45" s="187"/>
      <c r="C45" s="187"/>
      <c r="D45" s="187"/>
    </row>
    <row r="46" ht="14.4" spans="1:4">
      <c r="A46" s="187"/>
      <c r="B46" s="187"/>
      <c r="C46" s="187"/>
      <c r="D46" s="187"/>
    </row>
    <row r="47" ht="14.4" spans="1:4">
      <c r="A47" s="187"/>
      <c r="B47" s="187"/>
      <c r="C47" s="187"/>
      <c r="D47" s="187"/>
    </row>
    <row r="48" ht="14.4" spans="1:4">
      <c r="A48" s="187"/>
      <c r="B48" s="187"/>
      <c r="C48" s="187"/>
      <c r="D48" s="187"/>
    </row>
    <row r="49" ht="14.4" spans="1:4">
      <c r="A49" s="187"/>
      <c r="B49" s="187"/>
      <c r="C49" s="187"/>
      <c r="D49" s="187"/>
    </row>
    <row r="50" ht="14.4" spans="1:4">
      <c r="A50" s="187"/>
      <c r="B50" s="187"/>
      <c r="C50" s="187"/>
      <c r="D50" s="187"/>
    </row>
    <row r="51" ht="14.4" spans="1:4">
      <c r="A51" s="187"/>
      <c r="B51" s="187"/>
      <c r="C51" s="187"/>
      <c r="D51" s="187"/>
    </row>
    <row r="52" ht="14.4" spans="1:4">
      <c r="A52" s="187"/>
      <c r="B52" s="187"/>
      <c r="C52" s="187"/>
      <c r="D52" s="187"/>
    </row>
  </sheetData>
  <mergeCells count="2">
    <mergeCell ref="A1:D1"/>
    <mergeCell ref="A2:D5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51"/>
  <sheetViews>
    <sheetView workbookViewId="0">
      <selection activeCell="B30" sqref="B30"/>
    </sheetView>
  </sheetViews>
  <sheetFormatPr defaultColWidth="9" defaultRowHeight="14.4" outlineLevelCol="1"/>
  <cols>
    <col min="1" max="1" width="54.8796296296296" customWidth="1"/>
    <col min="2" max="2" width="43" style="172" customWidth="1"/>
  </cols>
  <sheetData>
    <row r="1" spans="1:1">
      <c r="A1" t="s">
        <v>458</v>
      </c>
    </row>
    <row r="2" ht="25.5" customHeight="1" spans="1:2">
      <c r="A2" s="24" t="s">
        <v>459</v>
      </c>
      <c r="B2" s="173"/>
    </row>
    <row r="4" ht="15.15" spans="1:2">
      <c r="A4" s="174"/>
      <c r="B4" s="175" t="s">
        <v>52</v>
      </c>
    </row>
    <row r="5" ht="25.5" customHeight="1" spans="1:2">
      <c r="A5" s="176" t="s">
        <v>179</v>
      </c>
      <c r="B5" s="177" t="s">
        <v>120</v>
      </c>
    </row>
    <row r="6" ht="19.5" customHeight="1" spans="1:2">
      <c r="A6" s="178" t="s">
        <v>127</v>
      </c>
      <c r="B6" s="179">
        <v>2453</v>
      </c>
    </row>
    <row r="7" s="156" customFormat="1" ht="19.5" customHeight="1" spans="1:2">
      <c r="A7" s="180" t="s">
        <v>460</v>
      </c>
      <c r="B7" s="163"/>
    </row>
    <row r="8" s="156" customFormat="1" ht="19.5" customHeight="1" spans="1:2">
      <c r="A8" s="181" t="s">
        <v>461</v>
      </c>
      <c r="B8" s="165">
        <v>449.148845</v>
      </c>
    </row>
    <row r="9" s="156" customFormat="1" ht="19.5" customHeight="1" spans="1:2">
      <c r="A9" s="182" t="s">
        <v>462</v>
      </c>
      <c r="B9" s="165"/>
    </row>
    <row r="10" s="156" customFormat="1" ht="19.5" customHeight="1" spans="1:2">
      <c r="A10" s="182" t="s">
        <v>463</v>
      </c>
      <c r="B10" s="165">
        <v>449.148845</v>
      </c>
    </row>
    <row r="11" s="156" customFormat="1" ht="19.5" customHeight="1" spans="1:2">
      <c r="A11" s="180" t="s">
        <v>464</v>
      </c>
      <c r="B11" s="163"/>
    </row>
    <row r="12" s="156" customFormat="1" ht="19.5" customHeight="1" spans="1:2">
      <c r="A12" s="180" t="s">
        <v>465</v>
      </c>
      <c r="B12" s="163"/>
    </row>
    <row r="13" s="156" customFormat="1" ht="19.5" customHeight="1" spans="1:2">
      <c r="A13" s="183" t="s">
        <v>466</v>
      </c>
      <c r="B13" s="165"/>
    </row>
    <row r="14" s="156" customFormat="1" ht="19.5" customHeight="1" spans="1:2">
      <c r="A14" s="182" t="s">
        <v>467</v>
      </c>
      <c r="B14" s="165"/>
    </row>
    <row r="15" s="156" customFormat="1" ht="19.5" customHeight="1" spans="1:2">
      <c r="A15" s="182" t="s">
        <v>468</v>
      </c>
      <c r="B15" s="165"/>
    </row>
    <row r="16" s="156" customFormat="1" ht="19.5" customHeight="1" spans="1:2">
      <c r="A16" s="182" t="s">
        <v>469</v>
      </c>
      <c r="B16" s="165"/>
    </row>
    <row r="17" s="156" customFormat="1" ht="19.5" customHeight="1" spans="1:2">
      <c r="A17" s="182" t="s">
        <v>470</v>
      </c>
      <c r="B17" s="165"/>
    </row>
    <row r="18" s="156" customFormat="1" ht="19.5" customHeight="1" spans="1:2">
      <c r="A18" s="182" t="s">
        <v>471</v>
      </c>
      <c r="B18" s="165"/>
    </row>
    <row r="19" s="156" customFormat="1" ht="19.5" customHeight="1" spans="1:2">
      <c r="A19" s="182" t="s">
        <v>472</v>
      </c>
      <c r="B19" s="165"/>
    </row>
    <row r="20" s="156" customFormat="1" ht="19.5" customHeight="1" spans="1:2">
      <c r="A20" s="181" t="s">
        <v>473</v>
      </c>
      <c r="B20" s="163"/>
    </row>
    <row r="21" s="156" customFormat="1" ht="19.5" customHeight="1" spans="1:2">
      <c r="A21" s="181" t="s">
        <v>474</v>
      </c>
      <c r="B21" s="163"/>
    </row>
    <row r="22" s="156" customFormat="1" ht="19.5" customHeight="1" spans="1:2">
      <c r="A22" s="182" t="s">
        <v>475</v>
      </c>
      <c r="B22" s="165"/>
    </row>
    <row r="23" s="156" customFormat="1" ht="19.5" customHeight="1" spans="1:2">
      <c r="A23" s="181" t="s">
        <v>476</v>
      </c>
      <c r="B23" s="163"/>
    </row>
    <row r="24" s="156" customFormat="1" ht="19.5" customHeight="1" spans="1:2">
      <c r="A24" s="182" t="s">
        <v>477</v>
      </c>
      <c r="B24" s="165"/>
    </row>
    <row r="25" s="156" customFormat="1" ht="19.5" customHeight="1" spans="1:2">
      <c r="A25" s="180" t="s">
        <v>478</v>
      </c>
      <c r="B25" s="163"/>
    </row>
    <row r="26" s="156" customFormat="1" ht="19.5" customHeight="1" spans="1:2">
      <c r="A26" s="181" t="s">
        <v>479</v>
      </c>
      <c r="B26" s="163"/>
    </row>
    <row r="27" s="156" customFormat="1" ht="19.5" customHeight="1" spans="1:2">
      <c r="A27" s="182" t="s">
        <v>463</v>
      </c>
      <c r="B27" s="165"/>
    </row>
    <row r="28" s="156" customFormat="1" ht="19.5" customHeight="1" spans="1:2">
      <c r="A28" s="182" t="s">
        <v>480</v>
      </c>
      <c r="B28" s="165"/>
    </row>
    <row r="29" s="156" customFormat="1" ht="19.5" customHeight="1" spans="1:2">
      <c r="A29" s="182" t="s">
        <v>481</v>
      </c>
      <c r="B29" s="165"/>
    </row>
    <row r="30" s="156" customFormat="1" ht="19.5" customHeight="1" spans="1:2">
      <c r="A30" s="181" t="s">
        <v>482</v>
      </c>
      <c r="B30" s="165">
        <v>2004.449651</v>
      </c>
    </row>
    <row r="31" s="156" customFormat="1" ht="19.5" customHeight="1" spans="1:2">
      <c r="A31" s="182" t="s">
        <v>483</v>
      </c>
      <c r="B31" s="165">
        <v>2004.449651</v>
      </c>
    </row>
    <row r="32" s="156" customFormat="1" ht="19.5" customHeight="1" spans="1:2">
      <c r="A32" s="180" t="s">
        <v>484</v>
      </c>
      <c r="B32" s="163"/>
    </row>
    <row r="33" s="156" customFormat="1" ht="19.5" customHeight="1" spans="1:2">
      <c r="A33" s="181" t="s">
        <v>485</v>
      </c>
      <c r="B33" s="163"/>
    </row>
    <row r="34" s="156" customFormat="1" ht="19.5" customHeight="1" spans="1:2">
      <c r="A34" s="182" t="s">
        <v>486</v>
      </c>
      <c r="B34" s="165"/>
    </row>
    <row r="35" s="156" customFormat="1" ht="19.5" customHeight="1" spans="1:2">
      <c r="A35" s="181" t="s">
        <v>487</v>
      </c>
      <c r="B35" s="163"/>
    </row>
    <row r="36" s="156" customFormat="1" ht="19.5" customHeight="1" spans="1:2">
      <c r="A36" s="182" t="s">
        <v>488</v>
      </c>
      <c r="B36" s="165"/>
    </row>
    <row r="37" s="156" customFormat="1" ht="19.5" customHeight="1" spans="1:2">
      <c r="A37" s="182" t="s">
        <v>489</v>
      </c>
      <c r="B37" s="165"/>
    </row>
    <row r="38" s="156" customFormat="1" ht="19.5" customHeight="1" spans="1:2">
      <c r="A38" s="182" t="s">
        <v>490</v>
      </c>
      <c r="B38" s="165"/>
    </row>
    <row r="39" s="156" customFormat="1" ht="19.5" customHeight="1" spans="1:2">
      <c r="A39" s="182" t="s">
        <v>491</v>
      </c>
      <c r="B39" s="165"/>
    </row>
    <row r="40" s="156" customFormat="1" ht="19.5" customHeight="1" spans="1:2">
      <c r="A40" s="182" t="s">
        <v>492</v>
      </c>
      <c r="B40" s="165"/>
    </row>
    <row r="41" s="156" customFormat="1" ht="19.5" customHeight="1" spans="1:2">
      <c r="A41" s="182" t="s">
        <v>493</v>
      </c>
      <c r="B41" s="165"/>
    </row>
    <row r="42" s="156" customFormat="1" ht="19.5" customHeight="1" spans="1:2">
      <c r="A42" s="180" t="s">
        <v>494</v>
      </c>
      <c r="B42" s="163"/>
    </row>
    <row r="43" s="156" customFormat="1" ht="19.5" customHeight="1" spans="1:2">
      <c r="A43" s="181" t="s">
        <v>495</v>
      </c>
      <c r="B43" s="163"/>
    </row>
    <row r="44" ht="18" customHeight="1" spans="1:2">
      <c r="A44" s="182" t="s">
        <v>496</v>
      </c>
      <c r="B44" s="165"/>
    </row>
    <row r="45" ht="18" customHeight="1" spans="1:2">
      <c r="A45" s="182" t="s">
        <v>497</v>
      </c>
      <c r="B45" s="165"/>
    </row>
    <row r="46" ht="18" customHeight="1" spans="1:2">
      <c r="A46" s="182" t="s">
        <v>498</v>
      </c>
      <c r="B46" s="165"/>
    </row>
    <row r="47" ht="18" customHeight="1" spans="1:2">
      <c r="A47" s="180" t="s">
        <v>499</v>
      </c>
      <c r="B47" s="163"/>
    </row>
    <row r="48" ht="18" customHeight="1" spans="1:2">
      <c r="A48" s="181" t="s">
        <v>500</v>
      </c>
      <c r="B48" s="163"/>
    </row>
    <row r="49" ht="18" customHeight="1" spans="1:2">
      <c r="A49" s="182" t="s">
        <v>501</v>
      </c>
      <c r="B49" s="165"/>
    </row>
    <row r="50" ht="18" customHeight="1" spans="1:2">
      <c r="A50" s="184" t="s">
        <v>502</v>
      </c>
      <c r="B50" s="185"/>
    </row>
    <row r="51" ht="18" customHeight="1"/>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D13"/>
  <sheetViews>
    <sheetView tabSelected="1" workbookViewId="0">
      <selection activeCell="H10" sqref="H10"/>
    </sheetView>
  </sheetViews>
  <sheetFormatPr defaultColWidth="9" defaultRowHeight="14.4" outlineLevelCol="3"/>
  <cols>
    <col min="1" max="1" width="36.6296296296296" customWidth="1"/>
    <col min="2" max="2" width="23.5" customWidth="1"/>
    <col min="3" max="3" width="32.75" customWidth="1"/>
    <col min="4" max="4" width="23.5" customWidth="1"/>
  </cols>
  <sheetData>
    <row r="1" spans="1:1">
      <c r="A1" t="s">
        <v>503</v>
      </c>
    </row>
    <row r="2" ht="26.4" spans="1:4">
      <c r="A2" s="24" t="s">
        <v>504</v>
      </c>
      <c r="B2" s="24"/>
      <c r="C2" s="24"/>
      <c r="D2" s="24"/>
    </row>
    <row r="3" ht="33.75" customHeight="1" spans="4:4">
      <c r="D3" s="156" t="s">
        <v>52</v>
      </c>
    </row>
    <row r="4" ht="61.5" customHeight="1" spans="1:4">
      <c r="A4" s="157" t="s">
        <v>295</v>
      </c>
      <c r="B4" s="158" t="s">
        <v>120</v>
      </c>
      <c r="C4" s="158" t="s">
        <v>233</v>
      </c>
      <c r="D4" s="159" t="s">
        <v>120</v>
      </c>
    </row>
    <row r="5" ht="27.75" customHeight="1" spans="1:4">
      <c r="A5" s="160" t="s">
        <v>297</v>
      </c>
      <c r="B5" s="161">
        <v>2453</v>
      </c>
      <c r="C5" s="162" t="s">
        <v>505</v>
      </c>
      <c r="D5" s="163"/>
    </row>
    <row r="6" ht="27.75" customHeight="1" spans="1:4">
      <c r="A6" s="164" t="s">
        <v>506</v>
      </c>
      <c r="B6" s="165">
        <v>449.148845</v>
      </c>
      <c r="C6" s="166" t="s">
        <v>507</v>
      </c>
      <c r="D6" s="167"/>
    </row>
    <row r="7" ht="27.75" customHeight="1" spans="1:4">
      <c r="A7" s="164" t="s">
        <v>508</v>
      </c>
      <c r="B7" s="168"/>
      <c r="C7" s="166" t="s">
        <v>509</v>
      </c>
      <c r="D7" s="167"/>
    </row>
    <row r="8" ht="27.75" customHeight="1" spans="1:4">
      <c r="A8" s="164" t="s">
        <v>510</v>
      </c>
      <c r="B8" s="168"/>
      <c r="C8" s="166" t="s">
        <v>511</v>
      </c>
      <c r="D8" s="167"/>
    </row>
    <row r="9" ht="27.75" customHeight="1" spans="1:4">
      <c r="A9" s="164" t="s">
        <v>512</v>
      </c>
      <c r="B9" s="168"/>
      <c r="C9" s="166" t="s">
        <v>513</v>
      </c>
      <c r="D9" s="167"/>
    </row>
    <row r="10" ht="27.75" customHeight="1" spans="1:4">
      <c r="A10" s="164" t="s">
        <v>514</v>
      </c>
      <c r="B10" s="168"/>
      <c r="C10" s="169"/>
      <c r="D10" s="167"/>
    </row>
    <row r="11" ht="27.75" customHeight="1" spans="1:4">
      <c r="A11" s="164" t="s">
        <v>515</v>
      </c>
      <c r="B11" s="168"/>
      <c r="C11" s="169"/>
      <c r="D11" s="167"/>
    </row>
    <row r="12" ht="27.75" customHeight="1" spans="1:4">
      <c r="A12" s="164" t="s">
        <v>516</v>
      </c>
      <c r="B12" s="165">
        <v>2004.449651</v>
      </c>
      <c r="C12" s="169"/>
      <c r="D12" s="167"/>
    </row>
    <row r="13" ht="27.75" customHeight="1" spans="1:4">
      <c r="A13" s="170" t="s">
        <v>517</v>
      </c>
      <c r="B13" s="171"/>
      <c r="C13" s="124"/>
      <c r="D13" s="125"/>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33"/>
  <sheetViews>
    <sheetView workbookViewId="0">
      <selection activeCell="D14" sqref="D14"/>
    </sheetView>
  </sheetViews>
  <sheetFormatPr defaultColWidth="9" defaultRowHeight="14.4"/>
  <cols>
    <col min="1" max="1" width="47.1296296296296" customWidth="1"/>
    <col min="2" max="2" width="42.8796296296296" customWidth="1"/>
    <col min="3" max="4" width="19.8796296296296" customWidth="1"/>
  </cols>
  <sheetData>
    <row r="1" spans="1:1">
      <c r="A1" t="s">
        <v>518</v>
      </c>
    </row>
    <row r="2" ht="33.75" customHeight="1" spans="1:2">
      <c r="A2" s="24" t="s">
        <v>519</v>
      </c>
      <c r="B2" s="24"/>
    </row>
    <row r="3" ht="24" customHeight="1" spans="1:2">
      <c r="A3" s="138" t="s">
        <v>398</v>
      </c>
      <c r="B3" s="138"/>
    </row>
    <row r="4" ht="21.75" customHeight="1" spans="2:2">
      <c r="B4" s="148" t="s">
        <v>52</v>
      </c>
    </row>
    <row r="5" ht="28.5" customHeight="1" spans="1:2">
      <c r="A5" s="25" t="s">
        <v>399</v>
      </c>
      <c r="B5" s="27" t="s">
        <v>120</v>
      </c>
    </row>
    <row r="6" ht="21" customHeight="1" spans="1:2">
      <c r="A6" s="149" t="s">
        <v>400</v>
      </c>
      <c r="B6" s="150"/>
    </row>
    <row r="7" ht="21" customHeight="1" spans="1:2">
      <c r="A7" s="151"/>
      <c r="B7" s="152"/>
    </row>
    <row r="8" ht="21" customHeight="1" spans="1:2">
      <c r="A8" s="151"/>
      <c r="B8" s="152"/>
    </row>
    <row r="9" ht="21" customHeight="1" spans="1:2">
      <c r="A9" s="151"/>
      <c r="B9" s="152"/>
    </row>
    <row r="10" ht="21" customHeight="1" spans="1:2">
      <c r="A10" s="151"/>
      <c r="B10" s="152"/>
    </row>
    <row r="11" ht="21" customHeight="1" spans="1:2">
      <c r="A11" s="151"/>
      <c r="B11" s="152"/>
    </row>
    <row r="12" ht="21" customHeight="1" spans="1:2">
      <c r="A12" s="151"/>
      <c r="B12" s="152"/>
    </row>
    <row r="13" ht="21" customHeight="1" spans="1:2">
      <c r="A13" s="151"/>
      <c r="B13" s="152"/>
    </row>
    <row r="14" ht="21" customHeight="1" spans="1:2">
      <c r="A14" s="151"/>
      <c r="B14" s="152"/>
    </row>
    <row r="15" ht="21" customHeight="1" spans="1:2">
      <c r="A15" s="151"/>
      <c r="B15" s="152"/>
    </row>
    <row r="16" ht="21" customHeight="1" spans="1:2">
      <c r="A16" s="153"/>
      <c r="B16" s="152"/>
    </row>
    <row r="17" ht="21" customHeight="1" spans="1:2">
      <c r="A17" s="151"/>
      <c r="B17" s="152"/>
    </row>
    <row r="18" ht="21" customHeight="1" spans="1:2">
      <c r="A18" s="151"/>
      <c r="B18" s="152"/>
    </row>
    <row r="19" ht="21" customHeight="1" spans="1:2">
      <c r="A19" s="151"/>
      <c r="B19" s="152"/>
    </row>
    <row r="20" ht="21" customHeight="1" spans="1:2">
      <c r="A20" s="153"/>
      <c r="B20" s="152"/>
    </row>
    <row r="21" ht="21" customHeight="1" spans="1:2">
      <c r="A21" s="153"/>
      <c r="B21" s="152"/>
    </row>
    <row r="22" ht="21" customHeight="1" spans="1:2">
      <c r="A22" s="151"/>
      <c r="B22" s="152"/>
    </row>
    <row r="23" ht="21" customHeight="1" spans="1:2">
      <c r="A23" s="151"/>
      <c r="B23" s="152"/>
    </row>
    <row r="24" ht="21" customHeight="1" spans="1:2">
      <c r="A24" s="151"/>
      <c r="B24" s="152"/>
    </row>
    <row r="25" ht="21" customHeight="1" spans="1:2">
      <c r="A25" s="151"/>
      <c r="B25" s="152"/>
    </row>
    <row r="26" ht="21" customHeight="1" spans="1:2">
      <c r="A26" s="151"/>
      <c r="B26" s="152"/>
    </row>
    <row r="27" ht="21" customHeight="1" spans="1:2">
      <c r="A27" s="151"/>
      <c r="B27" s="152"/>
    </row>
    <row r="28" ht="21" customHeight="1" spans="1:9">
      <c r="A28" s="151"/>
      <c r="B28" s="152"/>
      <c r="I28" s="1"/>
    </row>
    <row r="29" ht="21" customHeight="1" spans="1:2">
      <c r="A29" s="151"/>
      <c r="B29" s="152"/>
    </row>
    <row r="30" ht="21" customHeight="1" spans="1:2">
      <c r="A30" s="151"/>
      <c r="B30" s="152"/>
    </row>
    <row r="31" ht="21" customHeight="1" spans="1:2">
      <c r="A31" s="151"/>
      <c r="B31" s="152"/>
    </row>
    <row r="32" ht="21" customHeight="1" spans="1:2">
      <c r="A32" s="151"/>
      <c r="B32" s="152"/>
    </row>
    <row r="33" ht="21" customHeight="1" spans="1:2">
      <c r="A33" s="154"/>
      <c r="B33" s="155"/>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28"/>
  <sheetViews>
    <sheetView workbookViewId="0">
      <selection activeCell="H9" sqref="H9"/>
    </sheetView>
  </sheetViews>
  <sheetFormatPr defaultColWidth="9" defaultRowHeight="14.4"/>
  <cols>
    <col min="1" max="1" width="56.5" customWidth="1"/>
    <col min="2" max="2" width="31.1296296296296" customWidth="1"/>
  </cols>
  <sheetData>
    <row r="1" spans="1:1">
      <c r="A1" t="s">
        <v>520</v>
      </c>
    </row>
    <row r="2" ht="39" customHeight="1" spans="1:2">
      <c r="A2" s="24" t="s">
        <v>519</v>
      </c>
      <c r="B2" s="24"/>
    </row>
    <row r="3" ht="23.25" customHeight="1" spans="1:2">
      <c r="A3" s="138" t="s">
        <v>405</v>
      </c>
      <c r="B3" s="138"/>
    </row>
    <row r="4" ht="23.25" customHeight="1" spans="2:2">
      <c r="B4" s="139" t="s">
        <v>52</v>
      </c>
    </row>
    <row r="5" ht="30" customHeight="1" spans="1:2">
      <c r="A5" s="25" t="s">
        <v>53</v>
      </c>
      <c r="B5" s="27" t="s">
        <v>120</v>
      </c>
    </row>
    <row r="6" ht="26.25" customHeight="1" spans="1:2">
      <c r="A6" s="140" t="s">
        <v>408</v>
      </c>
      <c r="B6" s="141"/>
    </row>
    <row r="7" ht="26.25" customHeight="1" spans="1:2">
      <c r="A7" s="142" t="s">
        <v>521</v>
      </c>
      <c r="B7" s="143"/>
    </row>
    <row r="8" ht="26.25" customHeight="1" spans="1:2">
      <c r="A8" s="142" t="s">
        <v>522</v>
      </c>
      <c r="B8" s="144"/>
    </row>
    <row r="9" ht="26.25" customHeight="1" spans="1:2">
      <c r="A9" s="142" t="s">
        <v>523</v>
      </c>
      <c r="B9" s="144"/>
    </row>
    <row r="10" ht="26.25" customHeight="1" spans="1:2">
      <c r="A10" s="142" t="s">
        <v>524</v>
      </c>
      <c r="B10" s="144"/>
    </row>
    <row r="11" ht="26.25" customHeight="1" spans="1:2">
      <c r="A11" s="142" t="s">
        <v>525</v>
      </c>
      <c r="B11" s="144"/>
    </row>
    <row r="12" ht="26.25" customHeight="1" spans="1:2">
      <c r="A12" s="145" t="s">
        <v>526</v>
      </c>
      <c r="B12" s="144"/>
    </row>
    <row r="13" ht="26.25" customHeight="1" spans="1:2">
      <c r="A13" s="142" t="s">
        <v>527</v>
      </c>
      <c r="B13" s="144"/>
    </row>
    <row r="14" ht="26.25" customHeight="1" spans="1:2">
      <c r="A14" s="142" t="s">
        <v>528</v>
      </c>
      <c r="B14" s="144"/>
    </row>
    <row r="15" ht="26.25" customHeight="1" spans="1:2">
      <c r="A15" s="142" t="s">
        <v>529</v>
      </c>
      <c r="B15" s="144"/>
    </row>
    <row r="16" ht="26.25" customHeight="1" spans="1:2">
      <c r="A16" s="142" t="s">
        <v>530</v>
      </c>
      <c r="B16" s="144"/>
    </row>
    <row r="17" ht="26.25" customHeight="1" spans="1:2">
      <c r="A17" s="146" t="s">
        <v>531</v>
      </c>
      <c r="B17" s="147"/>
    </row>
    <row r="28" spans="9:9">
      <c r="I28"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P13"/>
  <sheetViews>
    <sheetView workbookViewId="0">
      <selection activeCell="B5" sqref="B5:B13"/>
    </sheetView>
  </sheetViews>
  <sheetFormatPr defaultColWidth="9" defaultRowHeight="14.4"/>
  <cols>
    <col min="1" max="1" width="22.5" customWidth="1"/>
    <col min="2" max="4" width="10.75" customWidth="1"/>
    <col min="5" max="6" width="9.75" customWidth="1"/>
    <col min="7" max="8" width="9.12962962962963" customWidth="1"/>
    <col min="9" max="9" width="26.5" customWidth="1"/>
    <col min="10" max="12" width="10.75" customWidth="1"/>
    <col min="13" max="14" width="9.75" customWidth="1"/>
    <col min="17" max="17" width="16.1296296296296" customWidth="1"/>
  </cols>
  <sheetData>
    <row r="1" spans="1:1">
      <c r="A1" t="s">
        <v>532</v>
      </c>
    </row>
    <row r="2" ht="56.25" customHeight="1" spans="1:16">
      <c r="A2" s="24" t="s">
        <v>533</v>
      </c>
      <c r="B2" s="24"/>
      <c r="C2" s="24"/>
      <c r="D2" s="24"/>
      <c r="E2" s="24"/>
      <c r="F2" s="24"/>
      <c r="G2" s="24"/>
      <c r="H2" s="24"/>
      <c r="I2" s="24"/>
      <c r="J2" s="24"/>
      <c r="K2" s="24"/>
      <c r="L2" s="24"/>
      <c r="M2" s="24"/>
      <c r="N2" s="24"/>
      <c r="O2" s="24"/>
      <c r="P2" s="24"/>
    </row>
    <row r="3" ht="22.5" customHeight="1" spans="15:16">
      <c r="O3" s="97" t="s">
        <v>52</v>
      </c>
      <c r="P3" s="97"/>
    </row>
    <row r="4" ht="57.6" spans="1:16">
      <c r="A4" s="105" t="s">
        <v>115</v>
      </c>
      <c r="B4" s="106" t="s">
        <v>116</v>
      </c>
      <c r="C4" s="106" t="s">
        <v>117</v>
      </c>
      <c r="D4" s="106" t="s">
        <v>118</v>
      </c>
      <c r="E4" s="106" t="s">
        <v>119</v>
      </c>
      <c r="F4" s="106" t="s">
        <v>120</v>
      </c>
      <c r="G4" s="106" t="s">
        <v>534</v>
      </c>
      <c r="H4" s="107" t="s">
        <v>535</v>
      </c>
      <c r="I4" s="126" t="s">
        <v>123</v>
      </c>
      <c r="J4" s="106" t="s">
        <v>116</v>
      </c>
      <c r="K4" s="106" t="s">
        <v>117</v>
      </c>
      <c r="L4" s="106" t="s">
        <v>118</v>
      </c>
      <c r="M4" s="106" t="s">
        <v>119</v>
      </c>
      <c r="N4" s="106" t="s">
        <v>120</v>
      </c>
      <c r="O4" s="106" t="s">
        <v>534</v>
      </c>
      <c r="P4" s="107" t="s">
        <v>535</v>
      </c>
    </row>
    <row r="5" ht="28.5" customHeight="1" spans="1:16">
      <c r="A5" s="108" t="s">
        <v>124</v>
      </c>
      <c r="B5" s="109"/>
      <c r="C5" s="109"/>
      <c r="D5" s="109"/>
      <c r="E5" s="109"/>
      <c r="F5" s="109"/>
      <c r="G5" s="110"/>
      <c r="H5" s="111"/>
      <c r="I5" s="127" t="s">
        <v>124</v>
      </c>
      <c r="J5" s="109"/>
      <c r="K5" s="109"/>
      <c r="L5" s="109"/>
      <c r="M5" s="109"/>
      <c r="N5" s="109"/>
      <c r="O5" s="110" t="s">
        <v>125</v>
      </c>
      <c r="P5" s="111" t="s">
        <v>125</v>
      </c>
    </row>
    <row r="6" ht="28.5" customHeight="1" spans="1:16">
      <c r="A6" s="112" t="s">
        <v>126</v>
      </c>
      <c r="B6" s="109"/>
      <c r="C6" s="109"/>
      <c r="D6" s="109"/>
      <c r="E6" s="109"/>
      <c r="F6" s="113"/>
      <c r="G6" s="114"/>
      <c r="H6" s="115"/>
      <c r="I6" s="128" t="s">
        <v>127</v>
      </c>
      <c r="J6" s="109"/>
      <c r="K6" s="109"/>
      <c r="L6" s="109"/>
      <c r="M6" s="109"/>
      <c r="N6" s="109"/>
      <c r="O6" s="110" t="s">
        <v>125</v>
      </c>
      <c r="P6" s="111" t="s">
        <v>125</v>
      </c>
    </row>
    <row r="7" ht="28.5" customHeight="1" spans="1:16">
      <c r="A7" s="116" t="s">
        <v>536</v>
      </c>
      <c r="B7" s="117"/>
      <c r="C7" s="117"/>
      <c r="D7" s="117"/>
      <c r="E7" s="117"/>
      <c r="F7" s="118"/>
      <c r="G7" s="110"/>
      <c r="H7" s="111"/>
      <c r="I7" s="129" t="s">
        <v>537</v>
      </c>
      <c r="J7" s="117"/>
      <c r="K7" s="117"/>
      <c r="L7" s="117"/>
      <c r="M7" s="117"/>
      <c r="N7" s="117"/>
      <c r="O7" s="110" t="s">
        <v>125</v>
      </c>
      <c r="P7" s="111" t="s">
        <v>125</v>
      </c>
    </row>
    <row r="8" ht="28.5" customHeight="1" spans="1:16">
      <c r="A8" s="116" t="s">
        <v>538</v>
      </c>
      <c r="B8" s="117"/>
      <c r="C8" s="117"/>
      <c r="D8" s="117"/>
      <c r="E8" s="117"/>
      <c r="F8" s="118"/>
      <c r="G8" s="110"/>
      <c r="H8" s="111"/>
      <c r="I8" s="129" t="s">
        <v>539</v>
      </c>
      <c r="J8" s="117"/>
      <c r="K8" s="117"/>
      <c r="L8" s="117"/>
      <c r="M8" s="117"/>
      <c r="N8" s="117"/>
      <c r="O8" s="110" t="s">
        <v>125</v>
      </c>
      <c r="P8" s="111" t="s">
        <v>125</v>
      </c>
    </row>
    <row r="9" ht="28.5" customHeight="1" spans="1:16">
      <c r="A9" s="112" t="s">
        <v>153</v>
      </c>
      <c r="B9" s="109"/>
      <c r="C9" s="109"/>
      <c r="D9" s="109"/>
      <c r="E9" s="109"/>
      <c r="F9" s="113"/>
      <c r="G9" s="110"/>
      <c r="H9" s="111"/>
      <c r="I9" s="130" t="s">
        <v>154</v>
      </c>
      <c r="J9" s="109"/>
      <c r="K9" s="109"/>
      <c r="L9" s="109"/>
      <c r="M9" s="109"/>
      <c r="N9" s="109"/>
      <c r="O9" s="110" t="s">
        <v>125</v>
      </c>
      <c r="P9" s="111" t="s">
        <v>125</v>
      </c>
    </row>
    <row r="10" ht="18.75" customHeight="1" spans="1:16">
      <c r="A10" s="119" t="s">
        <v>155</v>
      </c>
      <c r="B10" s="117"/>
      <c r="C10" s="117"/>
      <c r="D10" s="117"/>
      <c r="E10" s="117"/>
      <c r="F10" s="117"/>
      <c r="G10" s="117"/>
      <c r="H10" s="120"/>
      <c r="I10" s="131" t="s">
        <v>156</v>
      </c>
      <c r="J10" s="121"/>
      <c r="K10" s="121"/>
      <c r="L10" s="121"/>
      <c r="M10" s="121"/>
      <c r="N10" s="121"/>
      <c r="O10" s="117"/>
      <c r="P10" s="132"/>
    </row>
    <row r="11" ht="18.75" customHeight="1" spans="1:16">
      <c r="A11" s="119" t="s">
        <v>540</v>
      </c>
      <c r="B11" s="121"/>
      <c r="C11" s="121"/>
      <c r="D11" s="121"/>
      <c r="E11" s="121"/>
      <c r="F11" s="121"/>
      <c r="G11" s="121"/>
      <c r="H11" s="122"/>
      <c r="I11" s="133" t="s">
        <v>541</v>
      </c>
      <c r="J11" s="121"/>
      <c r="K11" s="121"/>
      <c r="L11" s="121"/>
      <c r="M11" s="121"/>
      <c r="N11" s="121"/>
      <c r="O11" s="134"/>
      <c r="P11" s="132"/>
    </row>
    <row r="12" ht="18.75" customHeight="1" spans="1:16">
      <c r="A12" s="119" t="s">
        <v>542</v>
      </c>
      <c r="B12" s="121"/>
      <c r="C12" s="121"/>
      <c r="D12" s="121"/>
      <c r="E12" s="121"/>
      <c r="F12" s="121"/>
      <c r="G12" s="121"/>
      <c r="H12" s="122"/>
      <c r="I12" s="135" t="s">
        <v>543</v>
      </c>
      <c r="J12" s="117"/>
      <c r="K12" s="117"/>
      <c r="L12" s="118"/>
      <c r="M12" s="117"/>
      <c r="N12" s="117"/>
      <c r="O12" s="121"/>
      <c r="P12" s="122"/>
    </row>
    <row r="13" ht="18.75" customHeight="1" spans="1:16">
      <c r="A13" s="123" t="s">
        <v>544</v>
      </c>
      <c r="B13" s="124"/>
      <c r="C13" s="124"/>
      <c r="D13" s="124"/>
      <c r="E13" s="124"/>
      <c r="F13" s="124"/>
      <c r="G13" s="124"/>
      <c r="H13" s="125"/>
      <c r="I13" s="136" t="s">
        <v>545</v>
      </c>
      <c r="J13" s="137"/>
      <c r="K13" s="137"/>
      <c r="L13" s="137"/>
      <c r="M13" s="137"/>
      <c r="N13" s="137"/>
      <c r="O13" s="124"/>
      <c r="P13" s="125"/>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29 页，共 37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36"/>
  <sheetViews>
    <sheetView showGridLines="0" showZeros="0" topLeftCell="A5" workbookViewId="0">
      <selection activeCell="C20" sqref="C20"/>
    </sheetView>
  </sheetViews>
  <sheetFormatPr defaultColWidth="9" defaultRowHeight="15.6" outlineLevelCol="6"/>
  <cols>
    <col min="1" max="1" width="8.75" style="348" customWidth="1"/>
    <col min="2" max="2" width="5.37962962962963" style="348" customWidth="1"/>
    <col min="3" max="3" width="98.1296296296296" style="348" customWidth="1"/>
    <col min="4" max="4" width="11.8796296296296" style="348" customWidth="1"/>
    <col min="5" max="258" width="9" style="348"/>
    <col min="259" max="259" width="129.5" style="348" customWidth="1"/>
    <col min="260" max="260" width="11.8796296296296" style="348" customWidth="1"/>
    <col min="261" max="514" width="9" style="348"/>
    <col min="515" max="515" width="129.5" style="348" customWidth="1"/>
    <col min="516" max="516" width="11.8796296296296" style="348" customWidth="1"/>
    <col min="517" max="770" width="9" style="348"/>
    <col min="771" max="771" width="129.5" style="348" customWidth="1"/>
    <col min="772" max="772" width="11.8796296296296" style="348" customWidth="1"/>
    <col min="773" max="1026" width="9" style="348"/>
    <col min="1027" max="1027" width="129.5" style="348" customWidth="1"/>
    <col min="1028" max="1028" width="11.8796296296296" style="348" customWidth="1"/>
    <col min="1029" max="1282" width="9" style="348"/>
    <col min="1283" max="1283" width="129.5" style="348" customWidth="1"/>
    <col min="1284" max="1284" width="11.8796296296296" style="348" customWidth="1"/>
    <col min="1285" max="1538" width="9" style="348"/>
    <col min="1539" max="1539" width="129.5" style="348" customWidth="1"/>
    <col min="1540" max="1540" width="11.8796296296296" style="348" customWidth="1"/>
    <col min="1541" max="1794" width="9" style="348"/>
    <col min="1795" max="1795" width="129.5" style="348" customWidth="1"/>
    <col min="1796" max="1796" width="11.8796296296296" style="348" customWidth="1"/>
    <col min="1797" max="2050" width="9" style="348"/>
    <col min="2051" max="2051" width="129.5" style="348" customWidth="1"/>
    <col min="2052" max="2052" width="11.8796296296296" style="348" customWidth="1"/>
    <col min="2053" max="2306" width="9" style="348"/>
    <col min="2307" max="2307" width="129.5" style="348" customWidth="1"/>
    <col min="2308" max="2308" width="11.8796296296296" style="348" customWidth="1"/>
    <col min="2309" max="2562" width="9" style="348"/>
    <col min="2563" max="2563" width="129.5" style="348" customWidth="1"/>
    <col min="2564" max="2564" width="11.8796296296296" style="348" customWidth="1"/>
    <col min="2565" max="2818" width="9" style="348"/>
    <col min="2819" max="2819" width="129.5" style="348" customWidth="1"/>
    <col min="2820" max="2820" width="11.8796296296296" style="348" customWidth="1"/>
    <col min="2821" max="3074" width="9" style="348"/>
    <col min="3075" max="3075" width="129.5" style="348" customWidth="1"/>
    <col min="3076" max="3076" width="11.8796296296296" style="348" customWidth="1"/>
    <col min="3077" max="3330" width="9" style="348"/>
    <col min="3331" max="3331" width="129.5" style="348" customWidth="1"/>
    <col min="3332" max="3332" width="11.8796296296296" style="348" customWidth="1"/>
    <col min="3333" max="3586" width="9" style="348"/>
    <col min="3587" max="3587" width="129.5" style="348" customWidth="1"/>
    <col min="3588" max="3588" width="11.8796296296296" style="348" customWidth="1"/>
    <col min="3589" max="3842" width="9" style="348"/>
    <col min="3843" max="3843" width="129.5" style="348" customWidth="1"/>
    <col min="3844" max="3844" width="11.8796296296296" style="348" customWidth="1"/>
    <col min="3845" max="4098" width="9" style="348"/>
    <col min="4099" max="4099" width="129.5" style="348" customWidth="1"/>
    <col min="4100" max="4100" width="11.8796296296296" style="348" customWidth="1"/>
    <col min="4101" max="4354" width="9" style="348"/>
    <col min="4355" max="4355" width="129.5" style="348" customWidth="1"/>
    <col min="4356" max="4356" width="11.8796296296296" style="348" customWidth="1"/>
    <col min="4357" max="4610" width="9" style="348"/>
    <col min="4611" max="4611" width="129.5" style="348" customWidth="1"/>
    <col min="4612" max="4612" width="11.8796296296296" style="348" customWidth="1"/>
    <col min="4613" max="4866" width="9" style="348"/>
    <col min="4867" max="4867" width="129.5" style="348" customWidth="1"/>
    <col min="4868" max="4868" width="11.8796296296296" style="348" customWidth="1"/>
    <col min="4869" max="5122" width="9" style="348"/>
    <col min="5123" max="5123" width="129.5" style="348" customWidth="1"/>
    <col min="5124" max="5124" width="11.8796296296296" style="348" customWidth="1"/>
    <col min="5125" max="5378" width="9" style="348"/>
    <col min="5379" max="5379" width="129.5" style="348" customWidth="1"/>
    <col min="5380" max="5380" width="11.8796296296296" style="348" customWidth="1"/>
    <col min="5381" max="5634" width="9" style="348"/>
    <col min="5635" max="5635" width="129.5" style="348" customWidth="1"/>
    <col min="5636" max="5636" width="11.8796296296296" style="348" customWidth="1"/>
    <col min="5637" max="5890" width="9" style="348"/>
    <col min="5891" max="5891" width="129.5" style="348" customWidth="1"/>
    <col min="5892" max="5892" width="11.8796296296296" style="348" customWidth="1"/>
    <col min="5893" max="6146" width="9" style="348"/>
    <col min="6147" max="6147" width="129.5" style="348" customWidth="1"/>
    <col min="6148" max="6148" width="11.8796296296296" style="348" customWidth="1"/>
    <col min="6149" max="6402" width="9" style="348"/>
    <col min="6403" max="6403" width="129.5" style="348" customWidth="1"/>
    <col min="6404" max="6404" width="11.8796296296296" style="348" customWidth="1"/>
    <col min="6405" max="6658" width="9" style="348"/>
    <col min="6659" max="6659" width="129.5" style="348" customWidth="1"/>
    <col min="6660" max="6660" width="11.8796296296296" style="348" customWidth="1"/>
    <col min="6661" max="6914" width="9" style="348"/>
    <col min="6915" max="6915" width="129.5" style="348" customWidth="1"/>
    <col min="6916" max="6916" width="11.8796296296296" style="348" customWidth="1"/>
    <col min="6917" max="7170" width="9" style="348"/>
    <col min="7171" max="7171" width="129.5" style="348" customWidth="1"/>
    <col min="7172" max="7172" width="11.8796296296296" style="348" customWidth="1"/>
    <col min="7173" max="7426" width="9" style="348"/>
    <col min="7427" max="7427" width="129.5" style="348" customWidth="1"/>
    <col min="7428" max="7428" width="11.8796296296296" style="348" customWidth="1"/>
    <col min="7429" max="7682" width="9" style="348"/>
    <col min="7683" max="7683" width="129.5" style="348" customWidth="1"/>
    <col min="7684" max="7684" width="11.8796296296296" style="348" customWidth="1"/>
    <col min="7685" max="7938" width="9" style="348"/>
    <col min="7939" max="7939" width="129.5" style="348" customWidth="1"/>
    <col min="7940" max="7940" width="11.8796296296296" style="348" customWidth="1"/>
    <col min="7941" max="8194" width="9" style="348"/>
    <col min="8195" max="8195" width="129.5" style="348" customWidth="1"/>
    <col min="8196" max="8196" width="11.8796296296296" style="348" customWidth="1"/>
    <col min="8197" max="8450" width="9" style="348"/>
    <col min="8451" max="8451" width="129.5" style="348" customWidth="1"/>
    <col min="8452" max="8452" width="11.8796296296296" style="348" customWidth="1"/>
    <col min="8453" max="8706" width="9" style="348"/>
    <col min="8707" max="8707" width="129.5" style="348" customWidth="1"/>
    <col min="8708" max="8708" width="11.8796296296296" style="348" customWidth="1"/>
    <col min="8709" max="8962" width="9" style="348"/>
    <col min="8963" max="8963" width="129.5" style="348" customWidth="1"/>
    <col min="8964" max="8964" width="11.8796296296296" style="348" customWidth="1"/>
    <col min="8965" max="9218" width="9" style="348"/>
    <col min="9219" max="9219" width="129.5" style="348" customWidth="1"/>
    <col min="9220" max="9220" width="11.8796296296296" style="348" customWidth="1"/>
    <col min="9221" max="9474" width="9" style="348"/>
    <col min="9475" max="9475" width="129.5" style="348" customWidth="1"/>
    <col min="9476" max="9476" width="11.8796296296296" style="348" customWidth="1"/>
    <col min="9477" max="9730" width="9" style="348"/>
    <col min="9731" max="9731" width="129.5" style="348" customWidth="1"/>
    <col min="9732" max="9732" width="11.8796296296296" style="348" customWidth="1"/>
    <col min="9733" max="9986" width="9" style="348"/>
    <col min="9987" max="9987" width="129.5" style="348" customWidth="1"/>
    <col min="9988" max="9988" width="11.8796296296296" style="348" customWidth="1"/>
    <col min="9989" max="10242" width="9" style="348"/>
    <col min="10243" max="10243" width="129.5" style="348" customWidth="1"/>
    <col min="10244" max="10244" width="11.8796296296296" style="348" customWidth="1"/>
    <col min="10245" max="10498" width="9" style="348"/>
    <col min="10499" max="10499" width="129.5" style="348" customWidth="1"/>
    <col min="10500" max="10500" width="11.8796296296296" style="348" customWidth="1"/>
    <col min="10501" max="10754" width="9" style="348"/>
    <col min="10755" max="10755" width="129.5" style="348" customWidth="1"/>
    <col min="10756" max="10756" width="11.8796296296296" style="348" customWidth="1"/>
    <col min="10757" max="11010" width="9" style="348"/>
    <col min="11011" max="11011" width="129.5" style="348" customWidth="1"/>
    <col min="11012" max="11012" width="11.8796296296296" style="348" customWidth="1"/>
    <col min="11013" max="11266" width="9" style="348"/>
    <col min="11267" max="11267" width="129.5" style="348" customWidth="1"/>
    <col min="11268" max="11268" width="11.8796296296296" style="348" customWidth="1"/>
    <col min="11269" max="11522" width="9" style="348"/>
    <col min="11523" max="11523" width="129.5" style="348" customWidth="1"/>
    <col min="11524" max="11524" width="11.8796296296296" style="348" customWidth="1"/>
    <col min="11525" max="11778" width="9" style="348"/>
    <col min="11779" max="11779" width="129.5" style="348" customWidth="1"/>
    <col min="11780" max="11780" width="11.8796296296296" style="348" customWidth="1"/>
    <col min="11781" max="12034" width="9" style="348"/>
    <col min="12035" max="12035" width="129.5" style="348" customWidth="1"/>
    <col min="12036" max="12036" width="11.8796296296296" style="348" customWidth="1"/>
    <col min="12037" max="12290" width="9" style="348"/>
    <col min="12291" max="12291" width="129.5" style="348" customWidth="1"/>
    <col min="12292" max="12292" width="11.8796296296296" style="348" customWidth="1"/>
    <col min="12293" max="12546" width="9" style="348"/>
    <col min="12547" max="12547" width="129.5" style="348" customWidth="1"/>
    <col min="12548" max="12548" width="11.8796296296296" style="348" customWidth="1"/>
    <col min="12549" max="12802" width="9" style="348"/>
    <col min="12803" max="12803" width="129.5" style="348" customWidth="1"/>
    <col min="12804" max="12804" width="11.8796296296296" style="348" customWidth="1"/>
    <col min="12805" max="13058" width="9" style="348"/>
    <col min="13059" max="13059" width="129.5" style="348" customWidth="1"/>
    <col min="13060" max="13060" width="11.8796296296296" style="348" customWidth="1"/>
    <col min="13061" max="13314" width="9" style="348"/>
    <col min="13315" max="13315" width="129.5" style="348" customWidth="1"/>
    <col min="13316" max="13316" width="11.8796296296296" style="348" customWidth="1"/>
    <col min="13317" max="13570" width="9" style="348"/>
    <col min="13571" max="13571" width="129.5" style="348" customWidth="1"/>
    <col min="13572" max="13572" width="11.8796296296296" style="348" customWidth="1"/>
    <col min="13573" max="13826" width="9" style="348"/>
    <col min="13827" max="13827" width="129.5" style="348" customWidth="1"/>
    <col min="13828" max="13828" width="11.8796296296296" style="348" customWidth="1"/>
    <col min="13829" max="14082" width="9" style="348"/>
    <col min="14083" max="14083" width="129.5" style="348" customWidth="1"/>
    <col min="14084" max="14084" width="11.8796296296296" style="348" customWidth="1"/>
    <col min="14085" max="14338" width="9" style="348"/>
    <col min="14339" max="14339" width="129.5" style="348" customWidth="1"/>
    <col min="14340" max="14340" width="11.8796296296296" style="348" customWidth="1"/>
    <col min="14341" max="14594" width="9" style="348"/>
    <col min="14595" max="14595" width="129.5" style="348" customWidth="1"/>
    <col min="14596" max="14596" width="11.8796296296296" style="348" customWidth="1"/>
    <col min="14597" max="14850" width="9" style="348"/>
    <col min="14851" max="14851" width="129.5" style="348" customWidth="1"/>
    <col min="14852" max="14852" width="11.8796296296296" style="348" customWidth="1"/>
    <col min="14853" max="15106" width="9" style="348"/>
    <col min="15107" max="15107" width="129.5" style="348" customWidth="1"/>
    <col min="15108" max="15108" width="11.8796296296296" style="348" customWidth="1"/>
    <col min="15109" max="15362" width="9" style="348"/>
    <col min="15363" max="15363" width="129.5" style="348" customWidth="1"/>
    <col min="15364" max="15364" width="11.8796296296296" style="348" customWidth="1"/>
    <col min="15365" max="15618" width="9" style="348"/>
    <col min="15619" max="15619" width="129.5" style="348" customWidth="1"/>
    <col min="15620" max="15620" width="11.8796296296296" style="348" customWidth="1"/>
    <col min="15621" max="15874" width="9" style="348"/>
    <col min="15875" max="15875" width="129.5" style="348" customWidth="1"/>
    <col min="15876" max="15876" width="11.8796296296296" style="348" customWidth="1"/>
    <col min="15877" max="16130" width="9" style="348"/>
    <col min="16131" max="16131" width="129.5" style="348" customWidth="1"/>
    <col min="16132" max="16132" width="11.8796296296296" style="348" customWidth="1"/>
    <col min="16133" max="16384" width="9" style="348"/>
  </cols>
  <sheetData>
    <row r="1" ht="35.25" customHeight="1" spans="1:3">
      <c r="A1" s="349" t="s">
        <v>3</v>
      </c>
      <c r="B1" s="349"/>
      <c r="C1" s="349"/>
    </row>
    <row r="2" ht="12" customHeight="1" spans="3:3">
      <c r="C2" s="350"/>
    </row>
    <row r="3" ht="17.25" customHeight="1" spans="2:7">
      <c r="B3" s="348" t="s">
        <v>4</v>
      </c>
      <c r="C3" s="351" t="s">
        <v>5</v>
      </c>
      <c r="E3" s="352"/>
      <c r="F3" s="352"/>
      <c r="G3" s="352"/>
    </row>
    <row r="4" ht="17.25" customHeight="1" spans="2:3">
      <c r="B4" s="348" t="s">
        <v>6</v>
      </c>
      <c r="C4" s="351" t="s">
        <v>7</v>
      </c>
    </row>
    <row r="5" ht="17.25" customHeight="1" spans="2:3">
      <c r="B5" s="348" t="s">
        <v>8</v>
      </c>
      <c r="C5" s="351" t="s">
        <v>9</v>
      </c>
    </row>
    <row r="6" ht="17.25" customHeight="1" spans="3:3">
      <c r="C6" s="351" t="s">
        <v>10</v>
      </c>
    </row>
    <row r="7" ht="17.25" customHeight="1" spans="2:3">
      <c r="B7" s="348" t="s">
        <v>11</v>
      </c>
      <c r="C7" s="351" t="s">
        <v>12</v>
      </c>
    </row>
    <row r="8" ht="17.25" customHeight="1" spans="2:3">
      <c r="B8" s="348" t="s">
        <v>13</v>
      </c>
      <c r="C8" s="351" t="s">
        <v>14</v>
      </c>
    </row>
    <row r="9" ht="17.25" customHeight="1" spans="2:3">
      <c r="B9" s="348" t="s">
        <v>15</v>
      </c>
      <c r="C9" s="351" t="s">
        <v>16</v>
      </c>
    </row>
    <row r="10" ht="17.25" customHeight="1" spans="2:3">
      <c r="B10" s="348" t="s">
        <v>17</v>
      </c>
      <c r="C10" s="351" t="s">
        <v>18</v>
      </c>
    </row>
    <row r="11" ht="17.25" customHeight="1" spans="2:3">
      <c r="B11" s="348" t="s">
        <v>19</v>
      </c>
      <c r="C11" s="351" t="s">
        <v>20</v>
      </c>
    </row>
    <row r="12" ht="17.25" customHeight="1" spans="3:3">
      <c r="C12" s="351" t="s">
        <v>21</v>
      </c>
    </row>
    <row r="13" ht="17.25" customHeight="1" spans="2:3">
      <c r="B13" s="348" t="s">
        <v>22</v>
      </c>
      <c r="C13" s="351" t="s">
        <v>23</v>
      </c>
    </row>
    <row r="14" ht="17.25" customHeight="1" spans="3:3">
      <c r="C14" s="351" t="s">
        <v>24</v>
      </c>
    </row>
    <row r="15" ht="17.25" customHeight="1" spans="2:3">
      <c r="B15" s="348" t="s">
        <v>25</v>
      </c>
      <c r="C15" s="351" t="s">
        <v>26</v>
      </c>
    </row>
    <row r="16" ht="17.25" customHeight="1" spans="2:3">
      <c r="B16" s="348" t="s">
        <v>27</v>
      </c>
      <c r="C16" s="351" t="s">
        <v>28</v>
      </c>
    </row>
    <row r="17" ht="17.25" customHeight="1" spans="2:3">
      <c r="B17" s="348" t="s">
        <v>29</v>
      </c>
      <c r="C17" s="351" t="s">
        <v>30</v>
      </c>
    </row>
    <row r="18" ht="17.25" customHeight="1" spans="2:3">
      <c r="B18" s="348" t="s">
        <v>31</v>
      </c>
      <c r="C18" s="351" t="s">
        <v>32</v>
      </c>
    </row>
    <row r="19" ht="17.25" customHeight="1" spans="2:3">
      <c r="B19" s="348" t="s">
        <v>33</v>
      </c>
      <c r="C19" s="351" t="s">
        <v>34</v>
      </c>
    </row>
    <row r="20" ht="17.25" customHeight="1" spans="3:3">
      <c r="C20" s="351" t="s">
        <v>35</v>
      </c>
    </row>
    <row r="21" ht="17.25" customHeight="1" spans="2:3">
      <c r="B21" s="348" t="s">
        <v>36</v>
      </c>
      <c r="C21" s="351" t="s">
        <v>37</v>
      </c>
    </row>
    <row r="22" ht="17.25" customHeight="1" spans="2:3">
      <c r="B22" s="348" t="s">
        <v>38</v>
      </c>
      <c r="C22" s="351" t="s">
        <v>39</v>
      </c>
    </row>
    <row r="23" ht="17.25" customHeight="1" spans="2:3">
      <c r="B23" s="348" t="s">
        <v>40</v>
      </c>
      <c r="C23" s="351" t="s">
        <v>41</v>
      </c>
    </row>
    <row r="24" ht="17.25" customHeight="1" spans="2:3">
      <c r="B24" s="348" t="s">
        <v>42</v>
      </c>
      <c r="C24" s="351" t="s">
        <v>43</v>
      </c>
    </row>
    <row r="25" ht="17.25" customHeight="1" spans="2:3">
      <c r="B25" s="348" t="s">
        <v>44</v>
      </c>
      <c r="C25" s="351" t="s">
        <v>45</v>
      </c>
    </row>
    <row r="26" ht="17.25" customHeight="1" spans="2:3">
      <c r="B26" s="348" t="s">
        <v>46</v>
      </c>
      <c r="C26" s="351" t="s">
        <v>47</v>
      </c>
    </row>
    <row r="27" ht="17.25" customHeight="1" spans="2:3">
      <c r="B27" s="348" t="s">
        <v>48</v>
      </c>
      <c r="C27" s="351" t="s">
        <v>49</v>
      </c>
    </row>
    <row r="28" ht="17.4" spans="3:3">
      <c r="C28" s="353"/>
    </row>
    <row r="29" ht="17.4" spans="3:3">
      <c r="C29" s="353"/>
    </row>
    <row r="30" ht="17.4" spans="3:3">
      <c r="C30" s="353"/>
    </row>
    <row r="31" ht="17.4" spans="3:3">
      <c r="C31" s="354"/>
    </row>
    <row r="32" ht="17.4" spans="3:3">
      <c r="C32" s="354"/>
    </row>
    <row r="33" ht="17.4" spans="3:3">
      <c r="C33" s="354"/>
    </row>
    <row r="34" ht="17.4" spans="3:3">
      <c r="C34" s="354"/>
    </row>
    <row r="35" ht="17.4" spans="3:3">
      <c r="C35" s="354"/>
    </row>
    <row r="36" ht="17.4" spans="3:3">
      <c r="C36" s="354"/>
    </row>
  </sheetData>
  <mergeCells count="1">
    <mergeCell ref="A1:C1"/>
  </mergeCells>
  <printOptions horizontalCentered="1" verticalCentered="1"/>
  <pageMargins left="0.156944444444444" right="0.393055555555556" top="0" bottom="0" header="0.393055555555556" footer="0.393055555555556"/>
  <pageSetup paperSize="9" firstPageNumber="0" pageOrder="overThenDown" orientation="landscape" useFirstPageNumber="1"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D5"/>
  <sheetViews>
    <sheetView workbookViewId="0">
      <selection activeCell="G6" sqref="G6"/>
    </sheetView>
  </sheetViews>
  <sheetFormatPr defaultColWidth="9" defaultRowHeight="15.6" outlineLevelRow="4" outlineLevelCol="3"/>
  <cols>
    <col min="1" max="3" width="21.3796296296296" style="101" customWidth="1"/>
    <col min="4" max="4" width="25.3796296296296" style="101" customWidth="1"/>
    <col min="5" max="256" width="9" style="101"/>
    <col min="257" max="260" width="21.3796296296296" style="101" customWidth="1"/>
    <col min="261" max="512" width="9" style="101"/>
    <col min="513" max="516" width="21.3796296296296" style="101" customWidth="1"/>
    <col min="517" max="768" width="9" style="101"/>
    <col min="769" max="772" width="21.3796296296296" style="101" customWidth="1"/>
    <col min="773" max="1024" width="10" style="101"/>
    <col min="1025" max="1028" width="21.3796296296296" style="101" customWidth="1"/>
    <col min="1029" max="1280" width="9" style="101"/>
    <col min="1281" max="1284" width="21.3796296296296" style="101" customWidth="1"/>
    <col min="1285" max="1536" width="9" style="101"/>
    <col min="1537" max="1540" width="21.3796296296296" style="101" customWidth="1"/>
    <col min="1541" max="1792" width="9" style="101"/>
    <col min="1793" max="1796" width="21.3796296296296" style="101" customWidth="1"/>
    <col min="1797" max="2048" width="10" style="101"/>
    <col min="2049" max="2052" width="21.3796296296296" style="101" customWidth="1"/>
    <col min="2053" max="2304" width="9" style="101"/>
    <col min="2305" max="2308" width="21.3796296296296" style="101" customWidth="1"/>
    <col min="2309" max="2560" width="9" style="101"/>
    <col min="2561" max="2564" width="21.3796296296296" style="101" customWidth="1"/>
    <col min="2565" max="2816" width="9" style="101"/>
    <col min="2817" max="2820" width="21.3796296296296" style="101" customWidth="1"/>
    <col min="2821" max="3072" width="10" style="101"/>
    <col min="3073" max="3076" width="21.3796296296296" style="101" customWidth="1"/>
    <col min="3077" max="3328" width="9" style="101"/>
    <col min="3329" max="3332" width="21.3796296296296" style="101" customWidth="1"/>
    <col min="3333" max="3584" width="9" style="101"/>
    <col min="3585" max="3588" width="21.3796296296296" style="101" customWidth="1"/>
    <col min="3589" max="3840" width="9" style="101"/>
    <col min="3841" max="3844" width="21.3796296296296" style="101" customWidth="1"/>
    <col min="3845" max="4096" width="10" style="101"/>
    <col min="4097" max="4100" width="21.3796296296296" style="101" customWidth="1"/>
    <col min="4101" max="4352" width="9" style="101"/>
    <col min="4353" max="4356" width="21.3796296296296" style="101" customWidth="1"/>
    <col min="4357" max="4608" width="9" style="101"/>
    <col min="4609" max="4612" width="21.3796296296296" style="101" customWidth="1"/>
    <col min="4613" max="4864" width="9" style="101"/>
    <col min="4865" max="4868" width="21.3796296296296" style="101" customWidth="1"/>
    <col min="4869" max="5120" width="10" style="101"/>
    <col min="5121" max="5124" width="21.3796296296296" style="101" customWidth="1"/>
    <col min="5125" max="5376" width="9" style="101"/>
    <col min="5377" max="5380" width="21.3796296296296" style="101" customWidth="1"/>
    <col min="5381" max="5632" width="9" style="101"/>
    <col min="5633" max="5636" width="21.3796296296296" style="101" customWidth="1"/>
    <col min="5637" max="5888" width="9" style="101"/>
    <col min="5889" max="5892" width="21.3796296296296" style="101" customWidth="1"/>
    <col min="5893" max="6144" width="10" style="101"/>
    <col min="6145" max="6148" width="21.3796296296296" style="101" customWidth="1"/>
    <col min="6149" max="6400" width="9" style="101"/>
    <col min="6401" max="6404" width="21.3796296296296" style="101" customWidth="1"/>
    <col min="6405" max="6656" width="9" style="101"/>
    <col min="6657" max="6660" width="21.3796296296296" style="101" customWidth="1"/>
    <col min="6661" max="6912" width="9" style="101"/>
    <col min="6913" max="6916" width="21.3796296296296" style="101" customWidth="1"/>
    <col min="6917" max="7168" width="10" style="101"/>
    <col min="7169" max="7172" width="21.3796296296296" style="101" customWidth="1"/>
    <col min="7173" max="7424" width="9" style="101"/>
    <col min="7425" max="7428" width="21.3796296296296" style="101" customWidth="1"/>
    <col min="7429" max="7680" width="9" style="101"/>
    <col min="7681" max="7684" width="21.3796296296296" style="101" customWidth="1"/>
    <col min="7685" max="7936" width="9" style="101"/>
    <col min="7937" max="7940" width="21.3796296296296" style="101" customWidth="1"/>
    <col min="7941" max="8192" width="10" style="101"/>
    <col min="8193" max="8196" width="21.3796296296296" style="101" customWidth="1"/>
    <col min="8197" max="8448" width="9" style="101"/>
    <col min="8449" max="8452" width="21.3796296296296" style="101" customWidth="1"/>
    <col min="8453" max="8704" width="9" style="101"/>
    <col min="8705" max="8708" width="21.3796296296296" style="101" customWidth="1"/>
    <col min="8709" max="8960" width="9" style="101"/>
    <col min="8961" max="8964" width="21.3796296296296" style="101" customWidth="1"/>
    <col min="8965" max="9216" width="10" style="101"/>
    <col min="9217" max="9220" width="21.3796296296296" style="101" customWidth="1"/>
    <col min="9221" max="9472" width="9" style="101"/>
    <col min="9473" max="9476" width="21.3796296296296" style="101" customWidth="1"/>
    <col min="9477" max="9728" width="9" style="101"/>
    <col min="9729" max="9732" width="21.3796296296296" style="101" customWidth="1"/>
    <col min="9733" max="9984" width="9" style="101"/>
    <col min="9985" max="9988" width="21.3796296296296" style="101" customWidth="1"/>
    <col min="9989" max="10240" width="10" style="101"/>
    <col min="10241" max="10244" width="21.3796296296296" style="101" customWidth="1"/>
    <col min="10245" max="10496" width="9" style="101"/>
    <col min="10497" max="10500" width="21.3796296296296" style="101" customWidth="1"/>
    <col min="10501" max="10752" width="9" style="101"/>
    <col min="10753" max="10756" width="21.3796296296296" style="101" customWidth="1"/>
    <col min="10757" max="11008" width="9" style="101"/>
    <col min="11009" max="11012" width="21.3796296296296" style="101" customWidth="1"/>
    <col min="11013" max="11264" width="10" style="101"/>
    <col min="11265" max="11268" width="21.3796296296296" style="101" customWidth="1"/>
    <col min="11269" max="11520" width="9" style="101"/>
    <col min="11521" max="11524" width="21.3796296296296" style="101" customWidth="1"/>
    <col min="11525" max="11776" width="9" style="101"/>
    <col min="11777" max="11780" width="21.3796296296296" style="101" customWidth="1"/>
    <col min="11781" max="12032" width="9" style="101"/>
    <col min="12033" max="12036" width="21.3796296296296" style="101" customWidth="1"/>
    <col min="12037" max="12288" width="10" style="101"/>
    <col min="12289" max="12292" width="21.3796296296296" style="101" customWidth="1"/>
    <col min="12293" max="12544" width="9" style="101"/>
    <col min="12545" max="12548" width="21.3796296296296" style="101" customWidth="1"/>
    <col min="12549" max="12800" width="9" style="101"/>
    <col min="12801" max="12804" width="21.3796296296296" style="101" customWidth="1"/>
    <col min="12805" max="13056" width="9" style="101"/>
    <col min="13057" max="13060" width="21.3796296296296" style="101" customWidth="1"/>
    <col min="13061" max="13312" width="10" style="101"/>
    <col min="13313" max="13316" width="21.3796296296296" style="101" customWidth="1"/>
    <col min="13317" max="13568" width="9" style="101"/>
    <col min="13569" max="13572" width="21.3796296296296" style="101" customWidth="1"/>
    <col min="13573" max="13824" width="9" style="101"/>
    <col min="13825" max="13828" width="21.3796296296296" style="101" customWidth="1"/>
    <col min="13829" max="14080" width="9" style="101"/>
    <col min="14081" max="14084" width="21.3796296296296" style="101" customWidth="1"/>
    <col min="14085" max="14336" width="10" style="101"/>
    <col min="14337" max="14340" width="21.3796296296296" style="101" customWidth="1"/>
    <col min="14341" max="14592" width="9" style="101"/>
    <col min="14593" max="14596" width="21.3796296296296" style="101" customWidth="1"/>
    <col min="14597" max="14848" width="9" style="101"/>
    <col min="14849" max="14852" width="21.3796296296296" style="101" customWidth="1"/>
    <col min="14853" max="15104" width="9" style="101"/>
    <col min="15105" max="15108" width="21.3796296296296" style="101" customWidth="1"/>
    <col min="15109" max="15360" width="10" style="101"/>
    <col min="15361" max="15364" width="21.3796296296296" style="101" customWidth="1"/>
    <col min="15365" max="15616" width="9" style="101"/>
    <col min="15617" max="15620" width="21.3796296296296" style="101" customWidth="1"/>
    <col min="15621" max="15872" width="9" style="101"/>
    <col min="15873" max="15876" width="21.3796296296296" style="101" customWidth="1"/>
    <col min="15877" max="16128" width="9" style="101"/>
    <col min="16129" max="16132" width="21.3796296296296" style="101" customWidth="1"/>
    <col min="16133" max="16384" width="10" style="101"/>
  </cols>
  <sheetData>
    <row r="1" ht="55.5" customHeight="1" spans="1:4">
      <c r="A1" s="102" t="s">
        <v>546</v>
      </c>
      <c r="B1" s="102"/>
      <c r="C1" s="102"/>
      <c r="D1" s="102"/>
    </row>
    <row r="2" ht="68.25" customHeight="1" spans="1:4">
      <c r="A2" s="103" t="s">
        <v>547</v>
      </c>
      <c r="B2" s="104"/>
      <c r="C2" s="104"/>
      <c r="D2" s="104"/>
    </row>
    <row r="3" ht="68.25" customHeight="1" spans="1:4">
      <c r="A3" s="104"/>
      <c r="B3" s="104"/>
      <c r="C3" s="104"/>
      <c r="D3" s="104"/>
    </row>
    <row r="4" ht="68.25" customHeight="1" spans="1:4">
      <c r="A4" s="104"/>
      <c r="B4" s="104"/>
      <c r="C4" s="104"/>
      <c r="D4" s="104"/>
    </row>
    <row r="5" ht="68.25" customHeight="1" spans="1:4">
      <c r="A5" s="104"/>
      <c r="B5" s="104"/>
      <c r="C5" s="104"/>
      <c r="D5" s="104"/>
    </row>
  </sheetData>
  <mergeCells count="2">
    <mergeCell ref="A1:D1"/>
    <mergeCell ref="A2:D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J36"/>
  <sheetViews>
    <sheetView workbookViewId="0">
      <selection activeCell="F39" sqref="F39"/>
    </sheetView>
  </sheetViews>
  <sheetFormatPr defaultColWidth="9" defaultRowHeight="14.4"/>
  <cols>
    <col min="1" max="1" width="39.6296296296296" customWidth="1"/>
    <col min="2" max="3" width="7.87962962962963" customWidth="1"/>
    <col min="5" max="5" width="11" customWidth="1"/>
    <col min="6" max="6" width="41" customWidth="1"/>
    <col min="7" max="8" width="7.87962962962963" customWidth="1"/>
    <col min="10" max="10" width="10.6296296296296" customWidth="1"/>
  </cols>
  <sheetData>
    <row r="1" spans="1:1">
      <c r="A1" t="s">
        <v>548</v>
      </c>
    </row>
    <row r="2" ht="23.25" customHeight="1" spans="1:10">
      <c r="A2" s="24" t="s">
        <v>549</v>
      </c>
      <c r="B2" s="24"/>
      <c r="C2" s="24"/>
      <c r="D2" s="24"/>
      <c r="E2" s="24"/>
      <c r="F2" s="24"/>
      <c r="G2" s="24"/>
      <c r="H2" s="24"/>
      <c r="I2" s="24"/>
      <c r="J2" s="24"/>
    </row>
    <row r="3" ht="15.75" customHeight="1" spans="9:10">
      <c r="I3" s="97" t="s">
        <v>52</v>
      </c>
      <c r="J3" s="97"/>
    </row>
    <row r="4" ht="39" customHeight="1" spans="1:10">
      <c r="A4" s="78" t="s">
        <v>295</v>
      </c>
      <c r="B4" s="79" t="s">
        <v>116</v>
      </c>
      <c r="C4" s="80" t="s">
        <v>120</v>
      </c>
      <c r="D4" s="81" t="s">
        <v>550</v>
      </c>
      <c r="E4" s="81" t="s">
        <v>551</v>
      </c>
      <c r="F4" s="82" t="s">
        <v>233</v>
      </c>
      <c r="G4" s="79" t="s">
        <v>116</v>
      </c>
      <c r="H4" s="80" t="s">
        <v>120</v>
      </c>
      <c r="I4" s="81" t="s">
        <v>550</v>
      </c>
      <c r="J4" s="81" t="s">
        <v>551</v>
      </c>
    </row>
    <row r="5" ht="17.25" customHeight="1" spans="1:10">
      <c r="A5" s="83" t="s">
        <v>552</v>
      </c>
      <c r="B5" s="84"/>
      <c r="C5" s="84"/>
      <c r="D5" s="84"/>
      <c r="E5" s="84"/>
      <c r="F5" s="85" t="s">
        <v>553</v>
      </c>
      <c r="G5" s="84"/>
      <c r="H5" s="84"/>
      <c r="I5" s="84"/>
      <c r="J5" s="98"/>
    </row>
    <row r="6" ht="17.25" customHeight="1" spans="1:10">
      <c r="A6" s="86" t="s">
        <v>554</v>
      </c>
      <c r="B6" s="84"/>
      <c r="C6" s="84"/>
      <c r="D6" s="84"/>
      <c r="E6" s="84"/>
      <c r="F6" s="87" t="s">
        <v>555</v>
      </c>
      <c r="G6" s="84"/>
      <c r="H6" s="84"/>
      <c r="I6" s="84"/>
      <c r="J6" s="98"/>
    </row>
    <row r="7" ht="17.25" customHeight="1" spans="1:10">
      <c r="A7" s="88" t="s">
        <v>556</v>
      </c>
      <c r="B7" s="84"/>
      <c r="C7" s="84"/>
      <c r="D7" s="84"/>
      <c r="E7" s="84"/>
      <c r="F7" s="85" t="s">
        <v>557</v>
      </c>
      <c r="G7" s="84"/>
      <c r="H7" s="84"/>
      <c r="I7" s="84"/>
      <c r="J7" s="98"/>
    </row>
    <row r="8" ht="17.25" customHeight="1" spans="1:10">
      <c r="A8" s="89" t="s">
        <v>558</v>
      </c>
      <c r="B8" s="84"/>
      <c r="C8" s="84"/>
      <c r="D8" s="84"/>
      <c r="E8" s="84"/>
      <c r="F8" s="87" t="s">
        <v>555</v>
      </c>
      <c r="G8" s="84"/>
      <c r="H8" s="84"/>
      <c r="I8" s="84"/>
      <c r="J8" s="98"/>
    </row>
    <row r="9" ht="17.25" customHeight="1" spans="1:10">
      <c r="A9" s="83" t="s">
        <v>559</v>
      </c>
      <c r="B9" s="84"/>
      <c r="C9" s="84"/>
      <c r="D9" s="84"/>
      <c r="E9" s="84"/>
      <c r="F9" s="85" t="s">
        <v>560</v>
      </c>
      <c r="G9" s="84"/>
      <c r="H9" s="84"/>
      <c r="I9" s="84"/>
      <c r="J9" s="98"/>
    </row>
    <row r="10" ht="17.25" customHeight="1" spans="1:10">
      <c r="A10" s="86" t="s">
        <v>554</v>
      </c>
      <c r="B10" s="84"/>
      <c r="C10" s="84"/>
      <c r="D10" s="84"/>
      <c r="E10" s="84"/>
      <c r="F10" s="87" t="s">
        <v>555</v>
      </c>
      <c r="G10" s="84"/>
      <c r="H10" s="84"/>
      <c r="I10" s="84"/>
      <c r="J10" s="98"/>
    </row>
    <row r="11" ht="17.25" customHeight="1" spans="1:10">
      <c r="A11" s="88" t="s">
        <v>556</v>
      </c>
      <c r="B11" s="84"/>
      <c r="C11" s="84"/>
      <c r="D11" s="84"/>
      <c r="E11" s="84"/>
      <c r="F11" s="85" t="s">
        <v>561</v>
      </c>
      <c r="G11" s="84"/>
      <c r="H11" s="84"/>
      <c r="I11" s="84"/>
      <c r="J11" s="98"/>
    </row>
    <row r="12" ht="17.25" customHeight="1" spans="1:10">
      <c r="A12" s="89" t="s">
        <v>558</v>
      </c>
      <c r="B12" s="84"/>
      <c r="C12" s="84"/>
      <c r="D12" s="84"/>
      <c r="E12" s="84"/>
      <c r="F12" s="87" t="s">
        <v>562</v>
      </c>
      <c r="G12" s="84"/>
      <c r="H12" s="84"/>
      <c r="I12" s="84"/>
      <c r="J12" s="98"/>
    </row>
    <row r="13" ht="17.25" customHeight="1" spans="1:10">
      <c r="A13" s="83" t="s">
        <v>563</v>
      </c>
      <c r="B13" s="84"/>
      <c r="C13" s="84"/>
      <c r="D13" s="84"/>
      <c r="E13" s="84"/>
      <c r="F13" s="85" t="s">
        <v>564</v>
      </c>
      <c r="G13" s="84"/>
      <c r="H13" s="84"/>
      <c r="I13" s="84"/>
      <c r="J13" s="98"/>
    </row>
    <row r="14" ht="17.25" customHeight="1" spans="1:10">
      <c r="A14" s="86" t="s">
        <v>554</v>
      </c>
      <c r="B14" s="84"/>
      <c r="C14" s="84"/>
      <c r="D14" s="84"/>
      <c r="E14" s="84"/>
      <c r="F14" s="87" t="s">
        <v>562</v>
      </c>
      <c r="G14" s="84"/>
      <c r="H14" s="84"/>
      <c r="I14" s="84"/>
      <c r="J14" s="98"/>
    </row>
    <row r="15" ht="17.25" customHeight="1" spans="1:10">
      <c r="A15" s="88" t="s">
        <v>556</v>
      </c>
      <c r="B15" s="84"/>
      <c r="C15" s="84"/>
      <c r="D15" s="84"/>
      <c r="E15" s="84"/>
      <c r="F15" s="85" t="s">
        <v>565</v>
      </c>
      <c r="G15" s="84"/>
      <c r="H15" s="84"/>
      <c r="I15" s="84"/>
      <c r="J15" s="98"/>
    </row>
    <row r="16" ht="17.25" customHeight="1" spans="1:10">
      <c r="A16" s="89" t="s">
        <v>558</v>
      </c>
      <c r="B16" s="84"/>
      <c r="C16" s="84"/>
      <c r="D16" s="84"/>
      <c r="E16" s="84"/>
      <c r="F16" s="87" t="s">
        <v>566</v>
      </c>
      <c r="G16" s="84"/>
      <c r="H16" s="84"/>
      <c r="I16" s="84"/>
      <c r="J16" s="98"/>
    </row>
    <row r="17" ht="17.25" customHeight="1" spans="1:10">
      <c r="A17" s="83" t="s">
        <v>567</v>
      </c>
      <c r="B17" s="84"/>
      <c r="C17" s="84"/>
      <c r="D17" s="84"/>
      <c r="E17" s="84"/>
      <c r="F17" s="85" t="s">
        <v>568</v>
      </c>
      <c r="G17" s="84"/>
      <c r="H17" s="84"/>
      <c r="I17" s="84"/>
      <c r="J17" s="98"/>
    </row>
    <row r="18" ht="17.25" customHeight="1" spans="1:10">
      <c r="A18" s="86" t="s">
        <v>554</v>
      </c>
      <c r="B18" s="84"/>
      <c r="C18" s="84"/>
      <c r="D18" s="84"/>
      <c r="E18" s="84"/>
      <c r="F18" s="87" t="s">
        <v>569</v>
      </c>
      <c r="G18" s="84"/>
      <c r="H18" s="84"/>
      <c r="I18" s="84"/>
      <c r="J18" s="98"/>
    </row>
    <row r="19" ht="17.25" customHeight="1" spans="1:10">
      <c r="A19" s="88" t="s">
        <v>556</v>
      </c>
      <c r="B19" s="84"/>
      <c r="C19" s="84"/>
      <c r="D19" s="84"/>
      <c r="E19" s="84"/>
      <c r="F19" s="84"/>
      <c r="G19" s="84"/>
      <c r="H19" s="84"/>
      <c r="I19" s="84"/>
      <c r="J19" s="98"/>
    </row>
    <row r="20" ht="17.25" customHeight="1" spans="1:10">
      <c r="A20" s="83" t="s">
        <v>570</v>
      </c>
      <c r="B20" s="84"/>
      <c r="C20" s="84"/>
      <c r="D20" s="84"/>
      <c r="E20" s="84"/>
      <c r="F20" s="84"/>
      <c r="G20" s="84"/>
      <c r="H20" s="84"/>
      <c r="I20" s="84"/>
      <c r="J20" s="98"/>
    </row>
    <row r="21" ht="17.25" customHeight="1" spans="1:10">
      <c r="A21" s="86" t="s">
        <v>554</v>
      </c>
      <c r="B21" s="84"/>
      <c r="C21" s="84"/>
      <c r="D21" s="84"/>
      <c r="E21" s="84"/>
      <c r="F21" s="84"/>
      <c r="G21" s="84"/>
      <c r="H21" s="84"/>
      <c r="I21" s="84"/>
      <c r="J21" s="98"/>
    </row>
    <row r="22" ht="17.25" customHeight="1" spans="1:10">
      <c r="A22" s="88" t="s">
        <v>556</v>
      </c>
      <c r="B22" s="84"/>
      <c r="C22" s="84"/>
      <c r="D22" s="84"/>
      <c r="E22" s="84"/>
      <c r="F22" s="84"/>
      <c r="G22" s="84"/>
      <c r="H22" s="84"/>
      <c r="I22" s="84"/>
      <c r="J22" s="98"/>
    </row>
    <row r="23" ht="17.25" customHeight="1" spans="1:10">
      <c r="A23" s="89" t="s">
        <v>558</v>
      </c>
      <c r="B23" s="84"/>
      <c r="C23" s="84"/>
      <c r="D23" s="84"/>
      <c r="E23" s="84"/>
      <c r="F23" s="84"/>
      <c r="G23" s="84"/>
      <c r="H23" s="84"/>
      <c r="I23" s="84"/>
      <c r="J23" s="98"/>
    </row>
    <row r="24" ht="17.25" customHeight="1" spans="1:10">
      <c r="A24" s="83" t="s">
        <v>571</v>
      </c>
      <c r="B24" s="84"/>
      <c r="C24" s="84"/>
      <c r="D24" s="84"/>
      <c r="E24" s="84"/>
      <c r="F24" s="84"/>
      <c r="G24" s="84"/>
      <c r="H24" s="84"/>
      <c r="I24" s="84"/>
      <c r="J24" s="98"/>
    </row>
    <row r="25" ht="17.25" customHeight="1" spans="1:10">
      <c r="A25" s="86" t="s">
        <v>554</v>
      </c>
      <c r="B25" s="84"/>
      <c r="C25" s="84"/>
      <c r="D25" s="84"/>
      <c r="E25" s="84"/>
      <c r="F25" s="84"/>
      <c r="G25" s="84"/>
      <c r="H25" s="84"/>
      <c r="I25" s="84"/>
      <c r="J25" s="98"/>
    </row>
    <row r="26" ht="17.25" customHeight="1" spans="1:10">
      <c r="A26" s="90" t="s">
        <v>572</v>
      </c>
      <c r="B26" s="84"/>
      <c r="C26" s="84"/>
      <c r="D26" s="84"/>
      <c r="E26" s="84"/>
      <c r="F26" s="84"/>
      <c r="G26" s="84"/>
      <c r="H26" s="84"/>
      <c r="I26" s="84"/>
      <c r="J26" s="98"/>
    </row>
    <row r="27" ht="17.25" customHeight="1" spans="1:10">
      <c r="A27" s="90" t="s">
        <v>573</v>
      </c>
      <c r="B27" s="84"/>
      <c r="C27" s="84"/>
      <c r="D27" s="84"/>
      <c r="E27" s="84"/>
      <c r="F27" s="84"/>
      <c r="G27" s="84"/>
      <c r="H27" s="84"/>
      <c r="I27" s="84"/>
      <c r="J27" s="98"/>
    </row>
    <row r="28" ht="17.25" customHeight="1" spans="1:10">
      <c r="A28" s="90" t="s">
        <v>574</v>
      </c>
      <c r="B28" s="84"/>
      <c r="C28" s="84"/>
      <c r="D28" s="84"/>
      <c r="E28" s="84"/>
      <c r="F28" s="84"/>
      <c r="G28" s="84"/>
      <c r="H28" s="84"/>
      <c r="I28" s="84"/>
      <c r="J28" s="98"/>
    </row>
    <row r="29" ht="17.25" customHeight="1" spans="1:10">
      <c r="A29" s="91" t="s">
        <v>575</v>
      </c>
      <c r="B29" s="84"/>
      <c r="C29" s="84"/>
      <c r="D29" s="84"/>
      <c r="E29" s="84"/>
      <c r="F29" s="84"/>
      <c r="G29" s="84"/>
      <c r="H29" s="84"/>
      <c r="I29" s="84"/>
      <c r="J29" s="98"/>
    </row>
    <row r="30" ht="17.25" customHeight="1" spans="1:10">
      <c r="A30" s="91" t="s">
        <v>572</v>
      </c>
      <c r="B30" s="84"/>
      <c r="C30" s="84"/>
      <c r="D30" s="84"/>
      <c r="E30" s="84"/>
      <c r="F30" s="84"/>
      <c r="G30" s="84"/>
      <c r="H30" s="84"/>
      <c r="I30" s="84"/>
      <c r="J30" s="98"/>
    </row>
    <row r="31" ht="17.25" customHeight="1" spans="1:10">
      <c r="A31" s="91" t="s">
        <v>576</v>
      </c>
      <c r="B31" s="84"/>
      <c r="C31" s="84"/>
      <c r="D31" s="84"/>
      <c r="E31" s="84"/>
      <c r="F31" s="84"/>
      <c r="G31" s="84"/>
      <c r="H31" s="84"/>
      <c r="I31" s="84"/>
      <c r="J31" s="98"/>
    </row>
    <row r="32" s="77" customFormat="1" ht="17.25" customHeight="1" spans="1:10">
      <c r="A32" s="92" t="s">
        <v>577</v>
      </c>
      <c r="B32" s="93"/>
      <c r="C32" s="93"/>
      <c r="D32" s="93"/>
      <c r="E32" s="93"/>
      <c r="F32" s="94" t="s">
        <v>578</v>
      </c>
      <c r="G32" s="93"/>
      <c r="H32" s="93"/>
      <c r="I32" s="93"/>
      <c r="J32" s="99"/>
    </row>
    <row r="33" ht="17.25" customHeight="1" spans="1:10">
      <c r="A33" s="91" t="s">
        <v>575</v>
      </c>
      <c r="B33" s="84"/>
      <c r="C33" s="84"/>
      <c r="D33" s="84"/>
      <c r="E33" s="84"/>
      <c r="F33" s="87" t="s">
        <v>579</v>
      </c>
      <c r="G33" s="84"/>
      <c r="H33" s="84"/>
      <c r="I33" s="84"/>
      <c r="J33" s="98"/>
    </row>
    <row r="34" ht="17.25" customHeight="1" spans="1:10">
      <c r="A34" s="91" t="s">
        <v>572</v>
      </c>
      <c r="B34" s="84"/>
      <c r="C34" s="84"/>
      <c r="D34" s="84"/>
      <c r="E34" s="84"/>
      <c r="F34" s="84"/>
      <c r="G34" s="84"/>
      <c r="H34" s="84"/>
      <c r="I34" s="84"/>
      <c r="J34" s="98"/>
    </row>
    <row r="35" ht="17.25" customHeight="1" spans="1:10">
      <c r="A35" s="95" t="s">
        <v>576</v>
      </c>
      <c r="B35" s="96"/>
      <c r="C35" s="96"/>
      <c r="D35" s="96"/>
      <c r="E35" s="96"/>
      <c r="F35" s="96"/>
      <c r="G35" s="96"/>
      <c r="H35" s="96"/>
      <c r="I35" s="96"/>
      <c r="J35" s="100"/>
    </row>
    <row r="36" ht="17.25" customHeight="1" spans="1:1">
      <c r="A36" t="s">
        <v>580</v>
      </c>
    </row>
  </sheetData>
  <mergeCells count="2">
    <mergeCell ref="A2:J2"/>
    <mergeCell ref="I3:J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31 页，共 37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G7"/>
  <sheetViews>
    <sheetView workbookViewId="0">
      <selection activeCell="M21" sqref="M21"/>
    </sheetView>
  </sheetViews>
  <sheetFormatPr defaultColWidth="9" defaultRowHeight="14.4" outlineLevelRow="6" outlineLevelCol="6"/>
  <cols>
    <col min="2" max="7" width="15.75" customWidth="1"/>
  </cols>
  <sheetData>
    <row r="1" spans="1:1">
      <c r="A1" t="s">
        <v>581</v>
      </c>
    </row>
    <row r="2" ht="26.4" spans="2:2">
      <c r="B2" s="73" t="s">
        <v>582</v>
      </c>
    </row>
    <row r="4" ht="15.15" spans="7:7">
      <c r="G4" s="74" t="s">
        <v>583</v>
      </c>
    </row>
    <row r="5" ht="25.5" customHeight="1" spans="1:7">
      <c r="A5" s="25" t="s">
        <v>584</v>
      </c>
      <c r="B5" s="26" t="s">
        <v>585</v>
      </c>
      <c r="C5" s="26"/>
      <c r="D5" s="26"/>
      <c r="E5" s="26" t="s">
        <v>586</v>
      </c>
      <c r="F5" s="26"/>
      <c r="G5" s="27"/>
    </row>
    <row r="6" ht="25.5" customHeight="1" spans="1:7">
      <c r="A6" s="28"/>
      <c r="B6" s="29" t="s">
        <v>400</v>
      </c>
      <c r="C6" s="29" t="s">
        <v>587</v>
      </c>
      <c r="D6" s="29" t="s">
        <v>588</v>
      </c>
      <c r="E6" s="29" t="s">
        <v>400</v>
      </c>
      <c r="F6" s="29" t="s">
        <v>587</v>
      </c>
      <c r="G6" s="30" t="s">
        <v>588</v>
      </c>
    </row>
    <row r="7" ht="27" customHeight="1" spans="1:7">
      <c r="A7" s="31" t="s">
        <v>589</v>
      </c>
      <c r="B7" s="75"/>
      <c r="C7" s="75"/>
      <c r="D7" s="75"/>
      <c r="E7" s="75"/>
      <c r="F7" s="75"/>
      <c r="G7" s="76"/>
    </row>
  </sheetData>
  <mergeCells count="3">
    <mergeCell ref="B5:D5"/>
    <mergeCell ref="E5:G5"/>
    <mergeCell ref="A5:A6"/>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G46"/>
  <sheetViews>
    <sheetView workbookViewId="0">
      <selection activeCell="K13" sqref="K13"/>
    </sheetView>
  </sheetViews>
  <sheetFormatPr defaultColWidth="9" defaultRowHeight="14.4" outlineLevelCol="6"/>
  <cols>
    <col min="1" max="1" width="6.25" customWidth="1"/>
    <col min="2" max="2" width="43.75" customWidth="1"/>
    <col min="3" max="3" width="20.3796296296296" customWidth="1"/>
    <col min="4" max="4" width="12.1296296296296" customWidth="1"/>
    <col min="5" max="5" width="12.75" customWidth="1"/>
    <col min="6" max="6" width="11.75" customWidth="1"/>
    <col min="7" max="7" width="13.3796296296296" customWidth="1"/>
  </cols>
  <sheetData>
    <row r="1" spans="1:1">
      <c r="A1" t="s">
        <v>590</v>
      </c>
    </row>
    <row r="2" ht="36" customHeight="1" spans="1:7">
      <c r="A2" s="24" t="s">
        <v>591</v>
      </c>
      <c r="B2" s="24"/>
      <c r="C2" s="24"/>
      <c r="D2" s="24"/>
      <c r="E2" s="24"/>
      <c r="F2" s="24"/>
      <c r="G2" s="24"/>
    </row>
    <row r="3" ht="24" customHeight="1" spans="7:7">
      <c r="G3" s="36" t="s">
        <v>52</v>
      </c>
    </row>
    <row r="4" ht="36" customHeight="1" spans="1:7">
      <c r="A4" s="64" t="s">
        <v>592</v>
      </c>
      <c r="B4" s="43" t="s">
        <v>593</v>
      </c>
      <c r="C4" s="43" t="s">
        <v>594</v>
      </c>
      <c r="D4" s="43" t="s">
        <v>595</v>
      </c>
      <c r="E4" s="43" t="s">
        <v>596</v>
      </c>
      <c r="F4" s="43" t="s">
        <v>597</v>
      </c>
      <c r="G4" s="44" t="s">
        <v>598</v>
      </c>
    </row>
    <row r="5" ht="24" customHeight="1" spans="1:7">
      <c r="A5" s="45"/>
      <c r="B5" s="65" t="s">
        <v>400</v>
      </c>
      <c r="C5" s="65"/>
      <c r="D5" s="65"/>
      <c r="E5" s="65"/>
      <c r="F5" s="65">
        <f>SUM(F6:F46)</f>
        <v>0</v>
      </c>
      <c r="G5" s="66"/>
    </row>
    <row r="6" ht="18" customHeight="1" spans="1:7">
      <c r="A6" s="51"/>
      <c r="B6" s="52"/>
      <c r="C6" s="53"/>
      <c r="D6" s="52"/>
      <c r="E6" s="67"/>
      <c r="F6" s="68"/>
      <c r="G6" s="69"/>
    </row>
    <row r="7" ht="18" customHeight="1" spans="1:7">
      <c r="A7" s="51"/>
      <c r="B7" s="52"/>
      <c r="C7" s="53"/>
      <c r="D7" s="52"/>
      <c r="E7" s="67"/>
      <c r="F7" s="68"/>
      <c r="G7" s="69"/>
    </row>
    <row r="8" ht="18" customHeight="1" spans="1:7">
      <c r="A8" s="51"/>
      <c r="B8" s="52"/>
      <c r="C8" s="53"/>
      <c r="D8" s="52"/>
      <c r="E8" s="67"/>
      <c r="F8" s="68"/>
      <c r="G8" s="69"/>
    </row>
    <row r="9" ht="18" customHeight="1" spans="1:7">
      <c r="A9" s="51"/>
      <c r="B9" s="52"/>
      <c r="C9" s="53"/>
      <c r="D9" s="52"/>
      <c r="E9" s="67"/>
      <c r="F9" s="68"/>
      <c r="G9" s="69"/>
    </row>
    <row r="10" ht="18" customHeight="1" spans="1:7">
      <c r="A10" s="51"/>
      <c r="B10" s="52"/>
      <c r="C10" s="53"/>
      <c r="D10" s="52"/>
      <c r="E10" s="67"/>
      <c r="F10" s="68"/>
      <c r="G10" s="69"/>
    </row>
    <row r="11" ht="18" customHeight="1" spans="1:7">
      <c r="A11" s="51"/>
      <c r="B11" s="52"/>
      <c r="C11" s="53"/>
      <c r="D11" s="52"/>
      <c r="E11" s="67"/>
      <c r="F11" s="68"/>
      <c r="G11" s="69"/>
    </row>
    <row r="12" ht="18" customHeight="1" spans="1:7">
      <c r="A12" s="51"/>
      <c r="B12" s="52"/>
      <c r="C12" s="53"/>
      <c r="D12" s="52"/>
      <c r="E12" s="67"/>
      <c r="F12" s="68"/>
      <c r="G12" s="69"/>
    </row>
    <row r="13" ht="18" customHeight="1" spans="1:7">
      <c r="A13" s="51"/>
      <c r="B13" s="52"/>
      <c r="C13" s="53"/>
      <c r="D13" s="52"/>
      <c r="E13" s="67"/>
      <c r="F13" s="68"/>
      <c r="G13" s="69"/>
    </row>
    <row r="14" ht="18" customHeight="1" spans="1:7">
      <c r="A14" s="51"/>
      <c r="B14" s="52"/>
      <c r="C14" s="53"/>
      <c r="D14" s="52"/>
      <c r="E14" s="67"/>
      <c r="F14" s="68"/>
      <c r="G14" s="69"/>
    </row>
    <row r="15" ht="18" customHeight="1" spans="1:7">
      <c r="A15" s="51"/>
      <c r="B15" s="52"/>
      <c r="C15" s="53"/>
      <c r="D15" s="52"/>
      <c r="E15" s="67"/>
      <c r="F15" s="68"/>
      <c r="G15" s="69"/>
    </row>
    <row r="16" ht="18" customHeight="1" spans="1:7">
      <c r="A16" s="51"/>
      <c r="B16" s="52"/>
      <c r="C16" s="53"/>
      <c r="D16" s="52"/>
      <c r="E16" s="67"/>
      <c r="F16" s="68"/>
      <c r="G16" s="69"/>
    </row>
    <row r="17" ht="18" customHeight="1" spans="1:7">
      <c r="A17" s="51"/>
      <c r="B17" s="52"/>
      <c r="C17" s="53"/>
      <c r="D17" s="52"/>
      <c r="E17" s="67"/>
      <c r="F17" s="68"/>
      <c r="G17" s="69"/>
    </row>
    <row r="18" ht="18" customHeight="1" spans="1:7">
      <c r="A18" s="51"/>
      <c r="B18" s="52"/>
      <c r="C18" s="53"/>
      <c r="D18" s="52"/>
      <c r="E18" s="67"/>
      <c r="F18" s="68"/>
      <c r="G18" s="69"/>
    </row>
    <row r="19" ht="18" customHeight="1" spans="1:7">
      <c r="A19" s="51"/>
      <c r="B19" s="52"/>
      <c r="C19" s="53"/>
      <c r="D19" s="52"/>
      <c r="E19" s="67"/>
      <c r="F19" s="68"/>
      <c r="G19" s="69"/>
    </row>
    <row r="20" ht="18" customHeight="1" spans="1:7">
      <c r="A20" s="51"/>
      <c r="B20" s="52"/>
      <c r="C20" s="53"/>
      <c r="D20" s="52"/>
      <c r="E20" s="67"/>
      <c r="F20" s="68"/>
      <c r="G20" s="69"/>
    </row>
    <row r="21" ht="18" customHeight="1" spans="1:7">
      <c r="A21" s="51"/>
      <c r="B21" s="52"/>
      <c r="C21" s="53"/>
      <c r="D21" s="52"/>
      <c r="E21" s="67"/>
      <c r="F21" s="68"/>
      <c r="G21" s="69"/>
    </row>
    <row r="22" ht="18" customHeight="1" spans="1:7">
      <c r="A22" s="51"/>
      <c r="B22" s="52"/>
      <c r="C22" s="53"/>
      <c r="D22" s="52"/>
      <c r="E22" s="67"/>
      <c r="F22" s="68"/>
      <c r="G22" s="69"/>
    </row>
    <row r="23" ht="18" customHeight="1" spans="1:7">
      <c r="A23" s="51"/>
      <c r="B23" s="52"/>
      <c r="C23" s="53"/>
      <c r="D23" s="52"/>
      <c r="E23" s="67"/>
      <c r="F23" s="68"/>
      <c r="G23" s="69"/>
    </row>
    <row r="24" ht="18" customHeight="1" spans="1:7">
      <c r="A24" s="51"/>
      <c r="B24" s="52"/>
      <c r="C24" s="53"/>
      <c r="D24" s="52"/>
      <c r="E24" s="67"/>
      <c r="F24" s="68"/>
      <c r="G24" s="69"/>
    </row>
    <row r="25" ht="18" customHeight="1" spans="1:7">
      <c r="A25" s="51"/>
      <c r="B25" s="52"/>
      <c r="C25" s="53"/>
      <c r="D25" s="52"/>
      <c r="E25" s="67"/>
      <c r="F25" s="68"/>
      <c r="G25" s="69"/>
    </row>
    <row r="26" ht="18" customHeight="1" spans="1:7">
      <c r="A26" s="51"/>
      <c r="B26" s="52"/>
      <c r="C26" s="53"/>
      <c r="D26" s="52"/>
      <c r="E26" s="67"/>
      <c r="F26" s="68"/>
      <c r="G26" s="69"/>
    </row>
    <row r="27" ht="18" customHeight="1" spans="1:7">
      <c r="A27" s="51"/>
      <c r="B27" s="52"/>
      <c r="C27" s="53"/>
      <c r="D27" s="52"/>
      <c r="E27" s="67"/>
      <c r="F27" s="68"/>
      <c r="G27" s="69"/>
    </row>
    <row r="28" ht="18" customHeight="1" spans="1:7">
      <c r="A28" s="51"/>
      <c r="B28" s="52"/>
      <c r="C28" s="53"/>
      <c r="D28" s="52"/>
      <c r="E28" s="67"/>
      <c r="F28" s="68"/>
      <c r="G28" s="69"/>
    </row>
    <row r="29" ht="18" customHeight="1" spans="1:7">
      <c r="A29" s="51"/>
      <c r="B29" s="52"/>
      <c r="C29" s="53"/>
      <c r="D29" s="52"/>
      <c r="E29" s="67"/>
      <c r="F29" s="68"/>
      <c r="G29" s="69"/>
    </row>
    <row r="30" ht="18" customHeight="1" spans="1:7">
      <c r="A30" s="51"/>
      <c r="B30" s="52"/>
      <c r="C30" s="53"/>
      <c r="D30" s="52"/>
      <c r="E30" s="67"/>
      <c r="F30" s="68"/>
      <c r="G30" s="69"/>
    </row>
    <row r="31" ht="18" customHeight="1" spans="1:7">
      <c r="A31" s="51"/>
      <c r="B31" s="52"/>
      <c r="C31" s="53"/>
      <c r="D31" s="52"/>
      <c r="E31" s="67"/>
      <c r="F31" s="68"/>
      <c r="G31" s="69"/>
    </row>
    <row r="32" customFormat="1" ht="18" customHeight="1" spans="1:7">
      <c r="A32" s="51"/>
      <c r="B32" s="52"/>
      <c r="C32" s="53"/>
      <c r="D32" s="52"/>
      <c r="E32" s="67"/>
      <c r="F32" s="68"/>
      <c r="G32" s="69"/>
    </row>
    <row r="33" customFormat="1" ht="18" customHeight="1" spans="1:7">
      <c r="A33" s="51"/>
      <c r="B33" s="52"/>
      <c r="C33" s="53"/>
      <c r="D33" s="52"/>
      <c r="E33" s="67"/>
      <c r="F33" s="68"/>
      <c r="G33" s="69"/>
    </row>
    <row r="34" customFormat="1" ht="18" customHeight="1" spans="1:7">
      <c r="A34" s="51"/>
      <c r="B34" s="52"/>
      <c r="C34" s="53"/>
      <c r="D34" s="52"/>
      <c r="E34" s="67"/>
      <c r="F34" s="68"/>
      <c r="G34" s="69"/>
    </row>
    <row r="35" customFormat="1" ht="18" customHeight="1" spans="1:7">
      <c r="A35" s="51"/>
      <c r="B35" s="52"/>
      <c r="C35" s="53"/>
      <c r="D35" s="52"/>
      <c r="E35" s="67"/>
      <c r="F35" s="68"/>
      <c r="G35" s="69"/>
    </row>
    <row r="36" customFormat="1" ht="18" customHeight="1" spans="1:7">
      <c r="A36" s="51"/>
      <c r="B36" s="52"/>
      <c r="C36" s="53"/>
      <c r="D36" s="52"/>
      <c r="E36" s="67"/>
      <c r="F36" s="68"/>
      <c r="G36" s="69"/>
    </row>
    <row r="37" customFormat="1" ht="18" customHeight="1" spans="1:7">
      <c r="A37" s="51"/>
      <c r="B37" s="52"/>
      <c r="C37" s="53"/>
      <c r="D37" s="52"/>
      <c r="E37" s="67"/>
      <c r="F37" s="68"/>
      <c r="G37" s="69"/>
    </row>
    <row r="38" customFormat="1" ht="18" customHeight="1" spans="1:7">
      <c r="A38" s="51"/>
      <c r="B38" s="52"/>
      <c r="C38" s="53"/>
      <c r="D38" s="52"/>
      <c r="E38" s="67"/>
      <c r="F38" s="68"/>
      <c r="G38" s="69"/>
    </row>
    <row r="39" customFormat="1" ht="18" customHeight="1" spans="1:7">
      <c r="A39" s="51"/>
      <c r="B39" s="52"/>
      <c r="C39" s="53"/>
      <c r="D39" s="52"/>
      <c r="E39" s="67"/>
      <c r="F39" s="68"/>
      <c r="G39" s="69"/>
    </row>
    <row r="40" customFormat="1" ht="18" customHeight="1" spans="1:7">
      <c r="A40" s="51"/>
      <c r="B40" s="52"/>
      <c r="C40" s="53"/>
      <c r="D40" s="52"/>
      <c r="E40" s="67"/>
      <c r="F40" s="68"/>
      <c r="G40" s="69"/>
    </row>
    <row r="41" customFormat="1" ht="18" customHeight="1" spans="1:7">
      <c r="A41" s="51"/>
      <c r="B41" s="52"/>
      <c r="C41" s="53"/>
      <c r="D41" s="52"/>
      <c r="E41" s="67"/>
      <c r="F41" s="68"/>
      <c r="G41" s="69"/>
    </row>
    <row r="42" customFormat="1" ht="18" customHeight="1" spans="1:7">
      <c r="A42" s="51"/>
      <c r="B42" s="52"/>
      <c r="C42" s="53"/>
      <c r="D42" s="52"/>
      <c r="E42" s="67"/>
      <c r="F42" s="68"/>
      <c r="G42" s="69"/>
    </row>
    <row r="43" customFormat="1" ht="18" customHeight="1" spans="1:7">
      <c r="A43" s="51"/>
      <c r="B43" s="52"/>
      <c r="C43" s="53"/>
      <c r="D43" s="52"/>
      <c r="E43" s="67"/>
      <c r="F43" s="68"/>
      <c r="G43" s="69"/>
    </row>
    <row r="44" customFormat="1" ht="18" customHeight="1" spans="1:7">
      <c r="A44" s="51"/>
      <c r="B44" s="52"/>
      <c r="C44" s="53"/>
      <c r="D44" s="52"/>
      <c r="E44" s="67"/>
      <c r="F44" s="68"/>
      <c r="G44" s="69"/>
    </row>
    <row r="45" customFormat="1" ht="18" customHeight="1" spans="1:7">
      <c r="A45" s="51"/>
      <c r="B45" s="52"/>
      <c r="C45" s="53"/>
      <c r="D45" s="52"/>
      <c r="E45" s="67"/>
      <c r="F45" s="68"/>
      <c r="G45" s="69"/>
    </row>
    <row r="46" customFormat="1" ht="18" customHeight="1" spans="1:7">
      <c r="A46" s="58"/>
      <c r="B46" s="59"/>
      <c r="C46" s="60"/>
      <c r="D46" s="59"/>
      <c r="E46" s="70"/>
      <c r="F46" s="71"/>
      <c r="G46" s="72"/>
    </row>
  </sheetData>
  <mergeCells count="1">
    <mergeCell ref="A2:G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H41"/>
  <sheetViews>
    <sheetView workbookViewId="0">
      <selection activeCell="L11" sqref="L11"/>
    </sheetView>
  </sheetViews>
  <sheetFormatPr defaultColWidth="9" defaultRowHeight="14.4" outlineLevelCol="7"/>
  <cols>
    <col min="1" max="1" width="5.25" customWidth="1"/>
    <col min="2" max="2" width="42.5" customWidth="1"/>
    <col min="3" max="3" width="13.3796296296296" customWidth="1"/>
    <col min="5" max="5" width="9.87962962962963" customWidth="1"/>
    <col min="6" max="6" width="12" customWidth="1"/>
    <col min="7" max="7" width="11.8796296296296" customWidth="1"/>
    <col min="8" max="8" width="10.75" customWidth="1"/>
  </cols>
  <sheetData>
    <row r="1" spans="1:1">
      <c r="A1" t="s">
        <v>599</v>
      </c>
    </row>
    <row r="2" ht="27.75" customHeight="1" spans="1:8">
      <c r="A2" s="24" t="s">
        <v>600</v>
      </c>
      <c r="B2" s="24"/>
      <c r="C2" s="24"/>
      <c r="D2" s="24"/>
      <c r="E2" s="24"/>
      <c r="F2" s="24"/>
      <c r="G2" s="24"/>
      <c r="H2" s="24"/>
    </row>
    <row r="3" ht="19.5" customHeight="1" spans="7:8">
      <c r="G3" s="42" t="s">
        <v>52</v>
      </c>
      <c r="H3" s="42"/>
    </row>
    <row r="4" ht="31.5" customHeight="1" spans="1:8">
      <c r="A4" s="25" t="s">
        <v>592</v>
      </c>
      <c r="B4" s="26" t="s">
        <v>593</v>
      </c>
      <c r="C4" s="26" t="s">
        <v>595</v>
      </c>
      <c r="D4" s="26" t="s">
        <v>596</v>
      </c>
      <c r="E4" s="26" t="s">
        <v>597</v>
      </c>
      <c r="F4" s="43" t="s">
        <v>598</v>
      </c>
      <c r="G4" s="43" t="s">
        <v>601</v>
      </c>
      <c r="H4" s="44" t="s">
        <v>602</v>
      </c>
    </row>
    <row r="5" ht="27.75" customHeight="1" spans="1:8">
      <c r="A5" s="45"/>
      <c r="B5" s="46" t="s">
        <v>400</v>
      </c>
      <c r="C5" s="47"/>
      <c r="D5" s="47"/>
      <c r="E5" s="48">
        <f>SUM(E6:E50)</f>
        <v>0</v>
      </c>
      <c r="F5" s="49"/>
      <c r="G5" s="48">
        <f>SUM(G6:G50)</f>
        <v>0</v>
      </c>
      <c r="H5" s="50" t="e">
        <f>G5/E5*100</f>
        <v>#DIV/0!</v>
      </c>
    </row>
    <row r="6" customFormat="1" ht="18" customHeight="1" spans="1:8">
      <c r="A6" s="51"/>
      <c r="B6" s="52"/>
      <c r="C6" s="53"/>
      <c r="D6" s="52"/>
      <c r="E6" s="54"/>
      <c r="F6" s="55"/>
      <c r="G6" s="54"/>
      <c r="H6" s="56"/>
    </row>
    <row r="7" customFormat="1" ht="18" customHeight="1" spans="1:8">
      <c r="A7" s="51"/>
      <c r="B7" s="52"/>
      <c r="C7" s="53"/>
      <c r="D7" s="52"/>
      <c r="E7" s="54"/>
      <c r="F7" s="55"/>
      <c r="G7" s="54"/>
      <c r="H7" s="56"/>
    </row>
    <row r="8" customFormat="1" ht="18" customHeight="1" spans="1:8">
      <c r="A8" s="51"/>
      <c r="B8" s="52"/>
      <c r="C8" s="53"/>
      <c r="D8" s="52"/>
      <c r="E8" s="54"/>
      <c r="F8" s="55"/>
      <c r="G8" s="54"/>
      <c r="H8" s="56"/>
    </row>
    <row r="9" customFormat="1" ht="18" customHeight="1" spans="1:8">
      <c r="A9" s="51"/>
      <c r="B9" s="52"/>
      <c r="C9" s="53"/>
      <c r="D9" s="52"/>
      <c r="E9" s="54"/>
      <c r="F9" s="55"/>
      <c r="G9" s="54"/>
      <c r="H9" s="56"/>
    </row>
    <row r="10" customFormat="1" ht="18" customHeight="1" spans="1:8">
      <c r="A10" s="51"/>
      <c r="B10" s="52"/>
      <c r="C10" s="53"/>
      <c r="D10" s="52"/>
      <c r="E10" s="54"/>
      <c r="F10" s="55"/>
      <c r="G10" s="54"/>
      <c r="H10" s="56"/>
    </row>
    <row r="11" customFormat="1" ht="18" customHeight="1" spans="1:8">
      <c r="A11" s="51"/>
      <c r="B11" s="52"/>
      <c r="C11" s="53"/>
      <c r="D11" s="52"/>
      <c r="E11" s="54"/>
      <c r="F11" s="55"/>
      <c r="G11" s="54"/>
      <c r="H11" s="56"/>
    </row>
    <row r="12" customFormat="1" ht="18" customHeight="1" spans="1:8">
      <c r="A12" s="51"/>
      <c r="B12" s="52"/>
      <c r="C12" s="53"/>
      <c r="D12" s="52"/>
      <c r="E12" s="54"/>
      <c r="F12" s="55"/>
      <c r="G12" s="54"/>
      <c r="H12" s="56"/>
    </row>
    <row r="13" customFormat="1" ht="18" customHeight="1" spans="1:8">
      <c r="A13" s="51"/>
      <c r="B13" s="52"/>
      <c r="C13" s="53"/>
      <c r="D13" s="52"/>
      <c r="E13" s="54"/>
      <c r="F13" s="55"/>
      <c r="G13" s="54"/>
      <c r="H13" s="56"/>
    </row>
    <row r="14" customFormat="1" ht="18" customHeight="1" spans="1:8">
      <c r="A14" s="51"/>
      <c r="B14" s="52"/>
      <c r="C14" s="53"/>
      <c r="D14" s="52"/>
      <c r="E14" s="54"/>
      <c r="F14" s="55"/>
      <c r="G14" s="54"/>
      <c r="H14" s="56"/>
    </row>
    <row r="15" customFormat="1" ht="18" customHeight="1" spans="1:8">
      <c r="A15" s="51"/>
      <c r="B15" s="52"/>
      <c r="C15" s="53"/>
      <c r="D15" s="52"/>
      <c r="E15" s="54"/>
      <c r="F15" s="55"/>
      <c r="G15" s="54"/>
      <c r="H15" s="56"/>
    </row>
    <row r="16" customFormat="1" ht="18" customHeight="1" spans="1:8">
      <c r="A16" s="51"/>
      <c r="B16" s="52"/>
      <c r="C16" s="53"/>
      <c r="D16" s="52"/>
      <c r="E16" s="54"/>
      <c r="F16" s="55"/>
      <c r="G16" s="54"/>
      <c r="H16" s="56"/>
    </row>
    <row r="17" customFormat="1" ht="18" customHeight="1" spans="1:8">
      <c r="A17" s="51"/>
      <c r="B17" s="52"/>
      <c r="C17" s="53"/>
      <c r="D17" s="52"/>
      <c r="E17" s="54"/>
      <c r="F17" s="55"/>
      <c r="G17" s="54"/>
      <c r="H17" s="56"/>
    </row>
    <row r="18" customFormat="1" ht="18" customHeight="1" spans="1:8">
      <c r="A18" s="51"/>
      <c r="B18" s="52"/>
      <c r="C18" s="53"/>
      <c r="D18" s="52"/>
      <c r="E18" s="54"/>
      <c r="F18" s="55"/>
      <c r="G18" s="54"/>
      <c r="H18" s="56"/>
    </row>
    <row r="19" customFormat="1" ht="18" customHeight="1" spans="1:8">
      <c r="A19" s="51"/>
      <c r="B19" s="52"/>
      <c r="C19" s="53"/>
      <c r="D19" s="52"/>
      <c r="E19" s="54"/>
      <c r="F19" s="55"/>
      <c r="G19" s="54"/>
      <c r="H19" s="56"/>
    </row>
    <row r="20" customFormat="1" ht="18" customHeight="1" spans="1:8">
      <c r="A20" s="51"/>
      <c r="B20" s="52"/>
      <c r="C20" s="53"/>
      <c r="D20" s="52"/>
      <c r="E20" s="54"/>
      <c r="F20" s="55"/>
      <c r="G20" s="54"/>
      <c r="H20" s="56"/>
    </row>
    <row r="21" customFormat="1" ht="18" customHeight="1" spans="1:8">
      <c r="A21" s="51"/>
      <c r="B21" s="52"/>
      <c r="C21" s="53"/>
      <c r="D21" s="52"/>
      <c r="E21" s="54"/>
      <c r="F21" s="55"/>
      <c r="G21" s="54"/>
      <c r="H21" s="56"/>
    </row>
    <row r="22" customFormat="1" ht="18" customHeight="1" spans="1:8">
      <c r="A22" s="51"/>
      <c r="B22" s="52"/>
      <c r="C22" s="53"/>
      <c r="D22" s="52"/>
      <c r="E22" s="54"/>
      <c r="F22" s="55"/>
      <c r="G22" s="54"/>
      <c r="H22" s="56"/>
    </row>
    <row r="23" customFormat="1" ht="18" customHeight="1" spans="1:8">
      <c r="A23" s="51"/>
      <c r="B23" s="52"/>
      <c r="C23" s="53"/>
      <c r="D23" s="52"/>
      <c r="E23" s="54"/>
      <c r="F23" s="55"/>
      <c r="G23" s="54"/>
      <c r="H23" s="56"/>
    </row>
    <row r="24" customFormat="1" ht="18" customHeight="1" spans="1:8">
      <c r="A24" s="51"/>
      <c r="B24" s="52"/>
      <c r="C24" s="53"/>
      <c r="D24" s="52"/>
      <c r="E24" s="54"/>
      <c r="F24" s="55"/>
      <c r="G24" s="54"/>
      <c r="H24" s="56"/>
    </row>
    <row r="25" customFormat="1" ht="18" customHeight="1" spans="1:8">
      <c r="A25" s="51"/>
      <c r="B25" s="52"/>
      <c r="C25" s="53"/>
      <c r="D25" s="52"/>
      <c r="E25" s="54"/>
      <c r="F25" s="55"/>
      <c r="G25" s="54"/>
      <c r="H25" s="56"/>
    </row>
    <row r="26" customFormat="1" ht="18" customHeight="1" spans="1:8">
      <c r="A26" s="51"/>
      <c r="B26" s="52"/>
      <c r="C26" s="53"/>
      <c r="D26" s="52"/>
      <c r="E26" s="54"/>
      <c r="F26" s="55"/>
      <c r="G26" s="54"/>
      <c r="H26" s="56"/>
    </row>
    <row r="27" customFormat="1" ht="18" customHeight="1" spans="1:8">
      <c r="A27" s="51"/>
      <c r="B27" s="52"/>
      <c r="C27" s="53"/>
      <c r="D27" s="52"/>
      <c r="E27" s="54"/>
      <c r="F27" s="55"/>
      <c r="G27" s="54"/>
      <c r="H27" s="56"/>
    </row>
    <row r="28" customFormat="1" ht="18" customHeight="1" spans="1:8">
      <c r="A28" s="51"/>
      <c r="B28" s="52"/>
      <c r="C28" s="53"/>
      <c r="D28" s="52"/>
      <c r="E28" s="54"/>
      <c r="F28" s="55"/>
      <c r="G28" s="54"/>
      <c r="H28" s="56"/>
    </row>
    <row r="29" customFormat="1" ht="18" customHeight="1" spans="1:8">
      <c r="A29" s="51"/>
      <c r="B29" s="52"/>
      <c r="C29" s="53"/>
      <c r="D29" s="52"/>
      <c r="E29" s="54"/>
      <c r="F29" s="55"/>
      <c r="G29" s="54"/>
      <c r="H29" s="56"/>
    </row>
    <row r="30" customFormat="1" ht="18" customHeight="1" spans="1:8">
      <c r="A30" s="51"/>
      <c r="B30" s="52"/>
      <c r="C30" s="53"/>
      <c r="D30" s="52"/>
      <c r="E30" s="54"/>
      <c r="F30" s="55"/>
      <c r="G30" s="54"/>
      <c r="H30" s="56"/>
    </row>
    <row r="31" customFormat="1" ht="18" customHeight="1" spans="1:8">
      <c r="A31" s="51"/>
      <c r="B31" s="52"/>
      <c r="C31" s="53"/>
      <c r="D31" s="52"/>
      <c r="E31" s="54"/>
      <c r="F31" s="55"/>
      <c r="G31" s="54"/>
      <c r="H31" s="56"/>
    </row>
    <row r="32" customFormat="1" ht="18" customHeight="1" spans="1:8">
      <c r="A32" s="51"/>
      <c r="B32" s="52"/>
      <c r="C32" s="53"/>
      <c r="D32" s="52"/>
      <c r="E32" s="54"/>
      <c r="F32" s="55"/>
      <c r="G32" s="54"/>
      <c r="H32" s="56"/>
    </row>
    <row r="33" customFormat="1" ht="18" customHeight="1" spans="1:8">
      <c r="A33" s="51"/>
      <c r="B33" s="52"/>
      <c r="C33" s="53"/>
      <c r="D33" s="52"/>
      <c r="E33" s="54"/>
      <c r="F33" s="55"/>
      <c r="G33" s="54"/>
      <c r="H33" s="56"/>
    </row>
    <row r="34" customFormat="1" ht="18" customHeight="1" spans="1:8">
      <c r="A34" s="51"/>
      <c r="B34" s="52"/>
      <c r="C34" s="53"/>
      <c r="D34" s="52"/>
      <c r="E34" s="57"/>
      <c r="F34" s="55"/>
      <c r="G34" s="57"/>
      <c r="H34" s="56"/>
    </row>
    <row r="35" customFormat="1" ht="18" customHeight="1" spans="1:8">
      <c r="A35" s="51"/>
      <c r="B35" s="52"/>
      <c r="C35" s="53"/>
      <c r="D35" s="52"/>
      <c r="E35" s="57"/>
      <c r="F35" s="55"/>
      <c r="G35" s="57"/>
      <c r="H35" s="56"/>
    </row>
    <row r="36" customFormat="1" ht="18" customHeight="1" spans="1:8">
      <c r="A36" s="51"/>
      <c r="B36" s="52"/>
      <c r="C36" s="53"/>
      <c r="D36" s="52"/>
      <c r="E36" s="57"/>
      <c r="F36" s="55"/>
      <c r="G36" s="57"/>
      <c r="H36" s="56"/>
    </row>
    <row r="37" customFormat="1" ht="18" customHeight="1" spans="1:8">
      <c r="A37" s="51"/>
      <c r="B37" s="52"/>
      <c r="C37" s="53"/>
      <c r="D37" s="52"/>
      <c r="E37" s="57"/>
      <c r="F37" s="55"/>
      <c r="G37" s="57"/>
      <c r="H37" s="56"/>
    </row>
    <row r="38" customFormat="1" ht="18" customHeight="1" spans="1:8">
      <c r="A38" s="51"/>
      <c r="B38" s="52"/>
      <c r="C38" s="53"/>
      <c r="D38" s="52"/>
      <c r="E38" s="57"/>
      <c r="F38" s="55"/>
      <c r="G38" s="57"/>
      <c r="H38" s="56"/>
    </row>
    <row r="39" customFormat="1" ht="18" customHeight="1" spans="1:8">
      <c r="A39" s="51"/>
      <c r="B39" s="52"/>
      <c r="C39" s="53"/>
      <c r="D39" s="52"/>
      <c r="E39" s="57"/>
      <c r="F39" s="55"/>
      <c r="G39" s="57"/>
      <c r="H39" s="56"/>
    </row>
    <row r="40" customFormat="1" ht="18" customHeight="1" spans="1:8">
      <c r="A40" s="51"/>
      <c r="B40" s="52"/>
      <c r="C40" s="53"/>
      <c r="D40" s="52"/>
      <c r="E40" s="57"/>
      <c r="F40" s="55"/>
      <c r="G40" s="57"/>
      <c r="H40" s="56"/>
    </row>
    <row r="41" customFormat="1" ht="18" customHeight="1" spans="1:8">
      <c r="A41" s="58"/>
      <c r="B41" s="59"/>
      <c r="C41" s="60"/>
      <c r="D41" s="59"/>
      <c r="E41" s="61"/>
      <c r="F41" s="62"/>
      <c r="G41" s="61"/>
      <c r="H41" s="63"/>
    </row>
  </sheetData>
  <mergeCells count="2">
    <mergeCell ref="A2:H2"/>
    <mergeCell ref="G3:H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B28"/>
  <sheetViews>
    <sheetView workbookViewId="0">
      <selection activeCell="G14" sqref="G14"/>
    </sheetView>
  </sheetViews>
  <sheetFormatPr defaultColWidth="9" defaultRowHeight="14.4" outlineLevelCol="1"/>
  <cols>
    <col min="1" max="1" width="70.6296296296296" customWidth="1"/>
    <col min="2" max="2" width="15.5" customWidth="1"/>
  </cols>
  <sheetData>
    <row r="1" spans="1:1">
      <c r="A1" t="s">
        <v>603</v>
      </c>
    </row>
    <row r="2" ht="29.25" customHeight="1" spans="1:2">
      <c r="A2" s="24" t="s">
        <v>604</v>
      </c>
      <c r="B2" s="24"/>
    </row>
    <row r="3" ht="15.15" spans="2:2">
      <c r="B3" s="36" t="s">
        <v>583</v>
      </c>
    </row>
    <row r="4" ht="25.5" customHeight="1" spans="1:2">
      <c r="A4" s="25" t="s">
        <v>53</v>
      </c>
      <c r="B4" s="27" t="s">
        <v>605</v>
      </c>
    </row>
    <row r="5" ht="27" customHeight="1" spans="1:2">
      <c r="A5" s="37" t="s">
        <v>606</v>
      </c>
      <c r="B5" s="38"/>
    </row>
    <row r="6" ht="27" customHeight="1" spans="1:2">
      <c r="A6" s="37" t="s">
        <v>607</v>
      </c>
      <c r="B6" s="38"/>
    </row>
    <row r="7" ht="27" customHeight="1" spans="1:2">
      <c r="A7" s="37" t="s">
        <v>608</v>
      </c>
      <c r="B7" s="38"/>
    </row>
    <row r="8" ht="27" customHeight="1" spans="1:2">
      <c r="A8" s="37" t="s">
        <v>609</v>
      </c>
      <c r="B8" s="38"/>
    </row>
    <row r="9" ht="27" customHeight="1" spans="1:2">
      <c r="A9" s="37" t="s">
        <v>607</v>
      </c>
      <c r="B9" s="38"/>
    </row>
    <row r="10" ht="27" customHeight="1" spans="1:2">
      <c r="A10" s="37" t="s">
        <v>608</v>
      </c>
      <c r="B10" s="38"/>
    </row>
    <row r="11" ht="27" customHeight="1" spans="1:2">
      <c r="A11" s="37" t="s">
        <v>610</v>
      </c>
      <c r="B11" s="38"/>
    </row>
    <row r="12" ht="27" customHeight="1" spans="1:2">
      <c r="A12" s="37" t="s">
        <v>611</v>
      </c>
      <c r="B12" s="38"/>
    </row>
    <row r="13" ht="27" customHeight="1" spans="1:2">
      <c r="A13" s="39" t="s">
        <v>612</v>
      </c>
      <c r="B13" s="38"/>
    </row>
    <row r="14" ht="27" customHeight="1" spans="1:2">
      <c r="A14" s="37" t="s">
        <v>613</v>
      </c>
      <c r="B14" s="38"/>
    </row>
    <row r="15" ht="27" customHeight="1" spans="1:2">
      <c r="A15" s="37" t="s">
        <v>614</v>
      </c>
      <c r="B15" s="38"/>
    </row>
    <row r="16" ht="27" customHeight="1" spans="1:2">
      <c r="A16" s="37" t="s">
        <v>615</v>
      </c>
      <c r="B16" s="38"/>
    </row>
    <row r="17" ht="27" customHeight="1" spans="1:2">
      <c r="A17" s="37" t="s">
        <v>616</v>
      </c>
      <c r="B17" s="38"/>
    </row>
    <row r="18" ht="27" customHeight="1" spans="1:2">
      <c r="A18" s="37" t="s">
        <v>617</v>
      </c>
      <c r="B18" s="38"/>
    </row>
    <row r="19" ht="27" customHeight="1" spans="1:2">
      <c r="A19" s="37" t="s">
        <v>618</v>
      </c>
      <c r="B19" s="38"/>
    </row>
    <row r="20" ht="27" customHeight="1" spans="1:2">
      <c r="A20" s="37" t="s">
        <v>619</v>
      </c>
      <c r="B20" s="38"/>
    </row>
    <row r="21" ht="27" customHeight="1" spans="1:2">
      <c r="A21" s="37" t="s">
        <v>620</v>
      </c>
      <c r="B21" s="38"/>
    </row>
    <row r="22" ht="27" customHeight="1" spans="1:2">
      <c r="A22" s="37" t="s">
        <v>621</v>
      </c>
      <c r="B22" s="38"/>
    </row>
    <row r="23" ht="27" customHeight="1" spans="1:2">
      <c r="A23" s="37" t="s">
        <v>622</v>
      </c>
      <c r="B23" s="38"/>
    </row>
    <row r="24" ht="27" customHeight="1" spans="1:2">
      <c r="A24" s="37" t="s">
        <v>607</v>
      </c>
      <c r="B24" s="38"/>
    </row>
    <row r="25" ht="27" customHeight="1" spans="1:2">
      <c r="A25" s="37" t="s">
        <v>608</v>
      </c>
      <c r="B25" s="38"/>
    </row>
    <row r="26" ht="27" customHeight="1" spans="1:2">
      <c r="A26" s="37" t="s">
        <v>623</v>
      </c>
      <c r="B26" s="38"/>
    </row>
    <row r="27" ht="27" customHeight="1" spans="1:2">
      <c r="A27" s="37" t="s">
        <v>607</v>
      </c>
      <c r="B27" s="38"/>
    </row>
    <row r="28" ht="27" customHeight="1" spans="1:2">
      <c r="A28" s="40" t="s">
        <v>608</v>
      </c>
      <c r="B28" s="41"/>
    </row>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F6"/>
  <sheetViews>
    <sheetView workbookViewId="0">
      <selection activeCell="I11" sqref="I11"/>
    </sheetView>
  </sheetViews>
  <sheetFormatPr defaultColWidth="9" defaultRowHeight="14.4" outlineLevelRow="5" outlineLevelCol="5"/>
  <cols>
    <col min="1" max="1" width="11" customWidth="1"/>
    <col min="2" max="2" width="19.75" customWidth="1"/>
    <col min="3" max="3" width="17.8796296296296" customWidth="1"/>
    <col min="4" max="6" width="12" customWidth="1"/>
  </cols>
  <sheetData>
    <row r="1" spans="1:1">
      <c r="A1" t="s">
        <v>624</v>
      </c>
    </row>
    <row r="2" ht="33" customHeight="1" spans="1:6">
      <c r="A2" s="24" t="s">
        <v>625</v>
      </c>
      <c r="B2" s="24"/>
      <c r="C2" s="24"/>
      <c r="D2" s="24"/>
      <c r="E2" s="24"/>
      <c r="F2" s="24"/>
    </row>
    <row r="3" ht="15.15"/>
    <row r="4" ht="22.5" customHeight="1" spans="1:6">
      <c r="A4" s="25" t="s">
        <v>626</v>
      </c>
      <c r="B4" s="26" t="s">
        <v>627</v>
      </c>
      <c r="C4" s="26" t="s">
        <v>628</v>
      </c>
      <c r="D4" s="26" t="s">
        <v>629</v>
      </c>
      <c r="E4" s="26"/>
      <c r="F4" s="27"/>
    </row>
    <row r="5" ht="22.5" customHeight="1" spans="1:6">
      <c r="A5" s="28"/>
      <c r="B5" s="29"/>
      <c r="C5" s="29"/>
      <c r="D5" s="29" t="s">
        <v>630</v>
      </c>
      <c r="E5" s="29" t="s">
        <v>631</v>
      </c>
      <c r="F5" s="30" t="s">
        <v>632</v>
      </c>
    </row>
    <row r="6" ht="31.5" customHeight="1" spans="1:6">
      <c r="A6" s="31"/>
      <c r="B6" s="32"/>
      <c r="C6" s="33"/>
      <c r="D6" s="34"/>
      <c r="E6" s="34"/>
      <c r="F6" s="35"/>
    </row>
  </sheetData>
  <mergeCells count="5">
    <mergeCell ref="A2:F2"/>
    <mergeCell ref="D4:F4"/>
    <mergeCell ref="A4:A5"/>
    <mergeCell ref="B4:B5"/>
    <mergeCell ref="C4:C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0"/>
  <sheetViews>
    <sheetView topLeftCell="A4" workbookViewId="0">
      <selection activeCell="F37" sqref="F37"/>
    </sheetView>
  </sheetViews>
  <sheetFormatPr defaultColWidth="9" defaultRowHeight="14.4"/>
  <cols>
    <col min="1" max="1" width="59.25" customWidth="1"/>
    <col min="2" max="2" width="15.8796296296296" customWidth="1"/>
    <col min="3" max="3" width="11.1296296296296" customWidth="1"/>
    <col min="4" max="4" width="12.6296296296296" customWidth="1"/>
    <col min="6" max="6" width="19.3796296296296" customWidth="1"/>
  </cols>
  <sheetData>
    <row r="1" ht="15.75" customHeight="1" spans="1:1">
      <c r="A1" t="s">
        <v>633</v>
      </c>
    </row>
    <row r="2" ht="24.75" customHeight="1" spans="1:4">
      <c r="A2" s="2" t="s">
        <v>634</v>
      </c>
      <c r="B2" s="2"/>
      <c r="C2" s="2"/>
      <c r="D2" s="2"/>
    </row>
    <row r="3" ht="18.75" customHeight="1" spans="1:4">
      <c r="A3" s="3"/>
      <c r="B3" s="3"/>
      <c r="C3" s="1"/>
      <c r="D3" s="3" t="s">
        <v>52</v>
      </c>
    </row>
    <row r="4" s="1" customFormat="1" ht="42" customHeight="1" spans="1:4">
      <c r="A4" s="4" t="s">
        <v>593</v>
      </c>
      <c r="B4" s="5" t="s">
        <v>116</v>
      </c>
      <c r="C4" s="5" t="s">
        <v>120</v>
      </c>
      <c r="D4" s="6" t="s">
        <v>635</v>
      </c>
    </row>
    <row r="5" ht="23.25" customHeight="1" spans="1:4">
      <c r="A5" s="7" t="s">
        <v>127</v>
      </c>
      <c r="B5" s="8"/>
      <c r="C5" s="8"/>
      <c r="D5" s="9"/>
    </row>
    <row r="6" customFormat="1" ht="23" customHeight="1" spans="1:10">
      <c r="A6" s="7" t="s">
        <v>636</v>
      </c>
      <c r="B6" s="10"/>
      <c r="C6" s="10"/>
      <c r="D6" s="11"/>
      <c r="F6" s="12"/>
      <c r="G6" s="12"/>
      <c r="H6" s="12"/>
      <c r="I6" s="12"/>
      <c r="J6" s="12"/>
    </row>
    <row r="7" customFormat="1" ht="23" customHeight="1" spans="1:10">
      <c r="A7" s="13" t="s">
        <v>637</v>
      </c>
      <c r="B7" s="10"/>
      <c r="C7" s="10"/>
      <c r="D7" s="11"/>
      <c r="F7" s="12"/>
      <c r="G7" s="12"/>
      <c r="H7" s="12"/>
      <c r="I7" s="12"/>
      <c r="J7" s="12"/>
    </row>
    <row r="8" customFormat="1" ht="23" customHeight="1" spans="1:10">
      <c r="A8" s="14" t="s">
        <v>638</v>
      </c>
      <c r="B8" s="10"/>
      <c r="C8" s="10"/>
      <c r="D8" s="11"/>
      <c r="F8" s="12"/>
      <c r="G8" s="12"/>
      <c r="H8" s="12"/>
      <c r="I8" s="12"/>
      <c r="J8" s="12"/>
    </row>
    <row r="9" ht="23" customHeight="1" spans="1:10">
      <c r="A9" s="14" t="s">
        <v>639</v>
      </c>
      <c r="B9" s="10"/>
      <c r="C9" s="10"/>
      <c r="D9" s="11"/>
      <c r="F9" s="12"/>
      <c r="G9" s="12"/>
      <c r="H9" s="15"/>
      <c r="I9" s="12"/>
      <c r="J9" s="12"/>
    </row>
    <row r="10" ht="23" customHeight="1" spans="1:10">
      <c r="A10" s="14" t="s">
        <v>640</v>
      </c>
      <c r="B10" s="10"/>
      <c r="C10" s="10"/>
      <c r="D10" s="11"/>
      <c r="F10" s="12"/>
      <c r="G10" s="12"/>
      <c r="H10" s="12"/>
      <c r="I10" s="12"/>
      <c r="J10" s="12"/>
    </row>
    <row r="11" ht="23" customHeight="1" spans="1:10">
      <c r="A11" s="14" t="s">
        <v>641</v>
      </c>
      <c r="B11" s="10"/>
      <c r="C11" s="10"/>
      <c r="D11" s="11"/>
      <c r="F11" s="12"/>
      <c r="G11" s="12"/>
      <c r="H11" s="15"/>
      <c r="I11" s="12"/>
      <c r="J11" s="12"/>
    </row>
    <row r="12" ht="23" customHeight="1" spans="1:10">
      <c r="A12" s="14" t="s">
        <v>642</v>
      </c>
      <c r="B12" s="10"/>
      <c r="C12" s="10"/>
      <c r="D12" s="11"/>
      <c r="F12" s="12"/>
      <c r="G12" s="12"/>
      <c r="H12" s="15"/>
      <c r="I12" s="12"/>
      <c r="J12" s="12"/>
    </row>
    <row r="13" ht="23" customHeight="1" spans="1:10">
      <c r="A13" s="14" t="s">
        <v>643</v>
      </c>
      <c r="B13" s="10"/>
      <c r="C13" s="10"/>
      <c r="D13" s="11"/>
      <c r="F13" s="12"/>
      <c r="G13" s="12"/>
      <c r="H13" s="15"/>
      <c r="I13" s="12"/>
      <c r="J13" s="12"/>
    </row>
    <row r="14" ht="23" customHeight="1" spans="1:10">
      <c r="A14" s="14" t="s">
        <v>644</v>
      </c>
      <c r="B14" s="10"/>
      <c r="C14" s="10"/>
      <c r="D14" s="11"/>
      <c r="F14" s="12"/>
      <c r="G14" s="12"/>
      <c r="H14" s="15"/>
      <c r="I14" s="12"/>
      <c r="J14" s="12"/>
    </row>
    <row r="15" ht="23" customHeight="1" spans="1:10">
      <c r="A15" s="7" t="s">
        <v>645</v>
      </c>
      <c r="B15" s="10"/>
      <c r="C15" s="10"/>
      <c r="D15" s="11"/>
      <c r="F15" s="12"/>
      <c r="G15" s="12"/>
      <c r="H15" s="15"/>
      <c r="I15" s="12"/>
      <c r="J15" s="12"/>
    </row>
    <row r="16" ht="23" customHeight="1" spans="1:10">
      <c r="A16" s="13" t="s">
        <v>646</v>
      </c>
      <c r="B16" s="10"/>
      <c r="C16" s="10"/>
      <c r="D16" s="11"/>
      <c r="F16" s="12"/>
      <c r="G16" s="12"/>
      <c r="H16" s="15"/>
      <c r="I16" s="12"/>
      <c r="J16" s="12"/>
    </row>
    <row r="17" ht="23" customHeight="1" spans="1:10">
      <c r="A17" s="14" t="s">
        <v>647</v>
      </c>
      <c r="B17" s="10"/>
      <c r="C17" s="10"/>
      <c r="D17" s="11"/>
      <c r="F17" s="12"/>
      <c r="G17" s="12"/>
      <c r="H17" s="15"/>
      <c r="I17" s="12"/>
      <c r="J17" s="12"/>
    </row>
    <row r="18" ht="23" customHeight="1" spans="1:4">
      <c r="A18" s="16" t="s">
        <v>460</v>
      </c>
      <c r="B18" s="10"/>
      <c r="C18" s="10"/>
      <c r="D18" s="11"/>
    </row>
    <row r="19" ht="23" customHeight="1" spans="1:4">
      <c r="A19" s="17" t="s">
        <v>648</v>
      </c>
      <c r="B19" s="10"/>
      <c r="C19" s="10"/>
      <c r="D19" s="11"/>
    </row>
    <row r="20" ht="23" customHeight="1" spans="1:4">
      <c r="A20" s="14" t="s">
        <v>649</v>
      </c>
      <c r="B20" s="10"/>
      <c r="C20" s="10"/>
      <c r="D20" s="11"/>
    </row>
    <row r="21" ht="23" customHeight="1" spans="1:4">
      <c r="A21" s="18" t="s">
        <v>650</v>
      </c>
      <c r="B21" s="10"/>
      <c r="C21" s="10"/>
      <c r="D21" s="11"/>
    </row>
    <row r="22" ht="23" customHeight="1" spans="1:4">
      <c r="A22" s="14" t="s">
        <v>651</v>
      </c>
      <c r="B22" s="10"/>
      <c r="C22" s="10"/>
      <c r="D22" s="11"/>
    </row>
    <row r="23" ht="23" customHeight="1" spans="1:4">
      <c r="A23" s="14" t="s">
        <v>652</v>
      </c>
      <c r="B23" s="10"/>
      <c r="C23" s="10"/>
      <c r="D23" s="11"/>
    </row>
    <row r="24" ht="23" customHeight="1" spans="1:4">
      <c r="A24" s="18" t="s">
        <v>653</v>
      </c>
      <c r="B24" s="10"/>
      <c r="C24" s="10"/>
      <c r="D24" s="11"/>
    </row>
    <row r="25" ht="23" customHeight="1" spans="1:4">
      <c r="A25" s="14" t="s">
        <v>654</v>
      </c>
      <c r="B25" s="10"/>
      <c r="C25" s="10"/>
      <c r="D25" s="11"/>
    </row>
    <row r="26" ht="23" customHeight="1" spans="1:4">
      <c r="A26" s="14" t="s">
        <v>655</v>
      </c>
      <c r="B26" s="10"/>
      <c r="C26" s="10"/>
      <c r="D26" s="11"/>
    </row>
    <row r="27" ht="23" customHeight="1" spans="1:4">
      <c r="A27" s="18" t="s">
        <v>656</v>
      </c>
      <c r="B27" s="10"/>
      <c r="C27" s="10"/>
      <c r="D27" s="11"/>
    </row>
    <row r="28" ht="23" customHeight="1" spans="1:4">
      <c r="A28" s="14" t="s">
        <v>657</v>
      </c>
      <c r="B28" s="10"/>
      <c r="C28" s="10"/>
      <c r="D28" s="11"/>
    </row>
    <row r="29" ht="23" customHeight="1" spans="1:4">
      <c r="A29" s="19" t="s">
        <v>658</v>
      </c>
      <c r="B29" s="20"/>
      <c r="C29" s="21"/>
      <c r="D29" s="22"/>
    </row>
    <row r="30" ht="23" customHeight="1" spans="1:1">
      <c r="A30" s="23" t="s">
        <v>659</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workbookViewId="0">
      <selection activeCell="C33" sqref="C33"/>
    </sheetView>
  </sheetViews>
  <sheetFormatPr defaultColWidth="9" defaultRowHeight="14.4" outlineLevelCol="3"/>
  <cols>
    <col min="1" max="1" width="28.25" customWidth="1"/>
    <col min="2" max="3" width="22.75" style="1" customWidth="1"/>
    <col min="4" max="4" width="22.75" customWidth="1"/>
  </cols>
  <sheetData>
    <row r="1" spans="1:1">
      <c r="A1" t="s">
        <v>50</v>
      </c>
    </row>
    <row r="2" ht="27.75" customHeight="1" spans="1:4">
      <c r="A2" s="24" t="s">
        <v>51</v>
      </c>
      <c r="B2" s="2"/>
      <c r="C2" s="2"/>
      <c r="D2" s="24"/>
    </row>
    <row r="3" ht="24.75" customHeight="1" spans="4:4">
      <c r="D3" s="74" t="s">
        <v>52</v>
      </c>
    </row>
    <row r="4" ht="28.5" customHeight="1" spans="1:4">
      <c r="A4" s="326" t="s">
        <v>53</v>
      </c>
      <c r="B4" s="327" t="s">
        <v>54</v>
      </c>
      <c r="C4" s="327" t="s">
        <v>55</v>
      </c>
      <c r="D4" s="266" t="s">
        <v>56</v>
      </c>
    </row>
    <row r="5" ht="24.75" customHeight="1" spans="1:4">
      <c r="A5" s="328" t="s">
        <v>57</v>
      </c>
      <c r="B5" s="329">
        <v>988</v>
      </c>
      <c r="C5" s="329">
        <v>988</v>
      </c>
      <c r="D5" s="330">
        <f>C5/B5*100</f>
        <v>100</v>
      </c>
    </row>
    <row r="6" ht="24.75" customHeight="1" spans="1:4">
      <c r="A6" s="183" t="s">
        <v>58</v>
      </c>
      <c r="B6" s="342">
        <v>987</v>
      </c>
      <c r="C6" s="342">
        <v>987</v>
      </c>
      <c r="D6" s="333">
        <f>C6/B6*100</f>
        <v>100</v>
      </c>
    </row>
    <row r="7" ht="24.75" customHeight="1" spans="1:4">
      <c r="A7" s="183" t="s">
        <v>59</v>
      </c>
      <c r="B7" s="342">
        <v>693</v>
      </c>
      <c r="C7" s="342">
        <v>693</v>
      </c>
      <c r="D7" s="333">
        <f>C7/B7*100</f>
        <v>100</v>
      </c>
    </row>
    <row r="8" ht="24.75" customHeight="1" spans="1:4">
      <c r="A8" s="183" t="s">
        <v>60</v>
      </c>
      <c r="B8" s="342">
        <v>12</v>
      </c>
      <c r="C8" s="342">
        <v>12</v>
      </c>
      <c r="D8" s="333">
        <f t="shared" ref="D8:D31" si="0">C8/B8*100</f>
        <v>100</v>
      </c>
    </row>
    <row r="9" ht="24.75" customHeight="1" spans="1:4">
      <c r="A9" s="183" t="s">
        <v>61</v>
      </c>
      <c r="B9" s="342">
        <v>99</v>
      </c>
      <c r="C9" s="342">
        <v>99</v>
      </c>
      <c r="D9" s="333">
        <f t="shared" si="0"/>
        <v>100</v>
      </c>
    </row>
    <row r="10" ht="24.75" customHeight="1" spans="1:4">
      <c r="A10" s="183" t="s">
        <v>62</v>
      </c>
      <c r="B10" s="342"/>
      <c r="C10" s="342"/>
      <c r="D10" s="333" t="e">
        <f t="shared" si="0"/>
        <v>#DIV/0!</v>
      </c>
    </row>
    <row r="11" ht="24.75" customHeight="1" spans="1:4">
      <c r="A11" s="183" t="s">
        <v>63</v>
      </c>
      <c r="B11" s="342">
        <v>111</v>
      </c>
      <c r="C11" s="342">
        <v>111</v>
      </c>
      <c r="D11" s="333">
        <f t="shared" si="0"/>
        <v>100</v>
      </c>
    </row>
    <row r="12" ht="24.75" customHeight="1" spans="1:4">
      <c r="A12" s="183" t="s">
        <v>64</v>
      </c>
      <c r="B12" s="342">
        <v>38</v>
      </c>
      <c r="C12" s="342">
        <v>38</v>
      </c>
      <c r="D12" s="333">
        <f t="shared" si="0"/>
        <v>100</v>
      </c>
    </row>
    <row r="13" ht="24.75" customHeight="1" spans="1:4">
      <c r="A13" s="183" t="s">
        <v>65</v>
      </c>
      <c r="B13" s="342">
        <v>30</v>
      </c>
      <c r="C13" s="342">
        <v>30</v>
      </c>
      <c r="D13" s="333">
        <f t="shared" si="0"/>
        <v>100</v>
      </c>
    </row>
    <row r="14" ht="24.75" customHeight="1" spans="1:4">
      <c r="A14" s="183" t="s">
        <v>66</v>
      </c>
      <c r="B14" s="342">
        <v>2</v>
      </c>
      <c r="C14" s="342">
        <v>2</v>
      </c>
      <c r="D14" s="333">
        <f t="shared" si="0"/>
        <v>100</v>
      </c>
    </row>
    <row r="15" ht="24.75" customHeight="1" spans="1:4">
      <c r="A15" s="183" t="s">
        <v>67</v>
      </c>
      <c r="B15" s="342">
        <v>1</v>
      </c>
      <c r="C15" s="342">
        <v>1</v>
      </c>
      <c r="D15" s="333">
        <f t="shared" si="0"/>
        <v>100</v>
      </c>
    </row>
    <row r="16" ht="24.75" customHeight="1" spans="1:4">
      <c r="A16" s="183" t="s">
        <v>68</v>
      </c>
      <c r="B16" s="342"/>
      <c r="C16" s="342"/>
      <c r="D16" s="333"/>
    </row>
    <row r="17" ht="24.75" customHeight="1" spans="1:4">
      <c r="A17" s="183" t="s">
        <v>69</v>
      </c>
      <c r="B17" s="342"/>
      <c r="C17" s="342"/>
      <c r="D17" s="333" t="e">
        <f t="shared" si="0"/>
        <v>#DIV/0!</v>
      </c>
    </row>
    <row r="18" ht="24.75" customHeight="1" spans="1:4">
      <c r="A18" s="183" t="s">
        <v>70</v>
      </c>
      <c r="B18" s="342">
        <v>1</v>
      </c>
      <c r="C18" s="342">
        <v>1</v>
      </c>
      <c r="D18" s="333">
        <f t="shared" si="0"/>
        <v>100</v>
      </c>
    </row>
    <row r="19" ht="24.75" customHeight="1" spans="1:4">
      <c r="A19" s="183" t="s">
        <v>71</v>
      </c>
      <c r="B19" s="342"/>
      <c r="C19" s="342"/>
      <c r="D19" s="333"/>
    </row>
    <row r="20" ht="24.75" customHeight="1" spans="1:4">
      <c r="A20" s="183" t="s">
        <v>72</v>
      </c>
      <c r="B20" s="342"/>
      <c r="C20" s="342"/>
      <c r="D20" s="333" t="e">
        <f t="shared" si="0"/>
        <v>#DIV/0!</v>
      </c>
    </row>
    <row r="21" ht="24.75" customHeight="1" spans="1:4">
      <c r="A21" s="183" t="s">
        <v>73</v>
      </c>
      <c r="B21" s="342"/>
      <c r="C21" s="342"/>
      <c r="D21" s="333" t="e">
        <f t="shared" si="0"/>
        <v>#DIV/0!</v>
      </c>
    </row>
    <row r="22" ht="24.75" customHeight="1" spans="1:4">
      <c r="A22" s="183" t="s">
        <v>74</v>
      </c>
      <c r="B22" s="342">
        <v>1</v>
      </c>
      <c r="C22" s="342">
        <v>1</v>
      </c>
      <c r="D22" s="333">
        <f t="shared" si="0"/>
        <v>100</v>
      </c>
    </row>
    <row r="23" ht="24.75" customHeight="1" spans="1:4">
      <c r="A23" s="183" t="s">
        <v>75</v>
      </c>
      <c r="B23" s="342"/>
      <c r="C23" s="342"/>
      <c r="D23" s="333" t="e">
        <f t="shared" si="0"/>
        <v>#DIV/0!</v>
      </c>
    </row>
    <row r="24" ht="24.75" customHeight="1" spans="1:4">
      <c r="A24" s="183" t="s">
        <v>76</v>
      </c>
      <c r="B24" s="342"/>
      <c r="C24" s="342"/>
      <c r="D24" s="333" t="e">
        <f t="shared" si="0"/>
        <v>#DIV/0!</v>
      </c>
    </row>
    <row r="25" ht="24.75" customHeight="1" spans="1:4">
      <c r="A25" s="183" t="s">
        <v>77</v>
      </c>
      <c r="B25" s="342">
        <v>1</v>
      </c>
      <c r="C25" s="342">
        <v>1</v>
      </c>
      <c r="D25" s="333">
        <f t="shared" si="0"/>
        <v>100</v>
      </c>
    </row>
    <row r="26" ht="24.75" customHeight="1" spans="1:4">
      <c r="A26" s="183" t="s">
        <v>78</v>
      </c>
      <c r="B26" s="342"/>
      <c r="C26" s="342"/>
      <c r="D26" s="333" t="e">
        <f t="shared" si="0"/>
        <v>#DIV/0!</v>
      </c>
    </row>
    <row r="27" ht="24.75" customHeight="1" spans="1:4">
      <c r="A27" s="343" t="s">
        <v>79</v>
      </c>
      <c r="B27" s="342"/>
      <c r="C27" s="342"/>
      <c r="D27" s="333" t="e">
        <f t="shared" si="0"/>
        <v>#DIV/0!</v>
      </c>
    </row>
    <row r="28" ht="24.75" customHeight="1" spans="1:4">
      <c r="A28" s="343" t="s">
        <v>80</v>
      </c>
      <c r="B28" s="342"/>
      <c r="C28" s="342"/>
      <c r="D28" s="333"/>
    </row>
    <row r="29" ht="24.75" customHeight="1" spans="1:4">
      <c r="A29" s="343" t="s">
        <v>81</v>
      </c>
      <c r="B29" s="342"/>
      <c r="C29" s="342"/>
      <c r="D29" s="333" t="e">
        <f t="shared" si="0"/>
        <v>#DIV/0!</v>
      </c>
    </row>
    <row r="30" ht="24.75" customHeight="1" spans="1:4">
      <c r="A30" s="344" t="s">
        <v>82</v>
      </c>
      <c r="B30" s="345">
        <v>2453</v>
      </c>
      <c r="C30" s="345">
        <v>2453</v>
      </c>
      <c r="D30" s="338">
        <f t="shared" si="0"/>
        <v>100</v>
      </c>
    </row>
    <row r="31" ht="24.75" customHeight="1" spans="1:4">
      <c r="A31" s="346" t="s">
        <v>83</v>
      </c>
      <c r="B31" s="347"/>
      <c r="C31" s="347"/>
      <c r="D31" s="341" t="e">
        <f t="shared" si="0"/>
        <v>#DIV/0!</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workbookViewId="0">
      <selection activeCell="D34" sqref="D34"/>
    </sheetView>
  </sheetViews>
  <sheetFormatPr defaultColWidth="9" defaultRowHeight="14.4" outlineLevelCol="3"/>
  <cols>
    <col min="1" max="1" width="29.25" customWidth="1"/>
    <col min="2" max="4" width="18.75" customWidth="1"/>
  </cols>
  <sheetData>
    <row r="1" spans="1:1">
      <c r="A1" t="s">
        <v>84</v>
      </c>
    </row>
    <row r="2" ht="26.4" spans="1:4">
      <c r="A2" s="24" t="s">
        <v>85</v>
      </c>
      <c r="B2" s="24"/>
      <c r="C2" s="24"/>
      <c r="D2" s="24"/>
    </row>
    <row r="3" ht="19.5" customHeight="1" spans="4:4">
      <c r="D3" s="74" t="s">
        <v>52</v>
      </c>
    </row>
    <row r="4" ht="31.5" customHeight="1" spans="1:4">
      <c r="A4" s="326" t="s">
        <v>53</v>
      </c>
      <c r="B4" s="327" t="s">
        <v>54</v>
      </c>
      <c r="C4" s="327" t="s">
        <v>55</v>
      </c>
      <c r="D4" s="266" t="s">
        <v>56</v>
      </c>
    </row>
    <row r="5" ht="23.25" customHeight="1" spans="1:4">
      <c r="A5" s="328" t="s">
        <v>86</v>
      </c>
      <c r="B5" s="329">
        <v>2926</v>
      </c>
      <c r="C5" s="329">
        <v>2926</v>
      </c>
      <c r="D5" s="330">
        <f>C5/B5*100</f>
        <v>100</v>
      </c>
    </row>
    <row r="6" ht="23.25" customHeight="1" spans="1:4">
      <c r="A6" s="331" t="s">
        <v>87</v>
      </c>
      <c r="B6" s="332">
        <v>858</v>
      </c>
      <c r="C6" s="332">
        <v>858</v>
      </c>
      <c r="D6" s="333">
        <f t="shared" ref="D6:D30" si="0">C6/B6*100</f>
        <v>100</v>
      </c>
    </row>
    <row r="7" ht="23.25" customHeight="1" spans="1:4">
      <c r="A7" s="331" t="s">
        <v>88</v>
      </c>
      <c r="B7" s="332"/>
      <c r="C7" s="332"/>
      <c r="D7" s="333"/>
    </row>
    <row r="8" ht="23.25" customHeight="1" spans="1:4">
      <c r="A8" s="331" t="s">
        <v>89</v>
      </c>
      <c r="B8" s="332"/>
      <c r="C8" s="332"/>
      <c r="D8" s="333" t="e">
        <f t="shared" si="0"/>
        <v>#DIV/0!</v>
      </c>
    </row>
    <row r="9" ht="23.25" customHeight="1" spans="1:4">
      <c r="A9" s="331" t="s">
        <v>90</v>
      </c>
      <c r="B9" s="332"/>
      <c r="C9" s="332"/>
      <c r="D9" s="333" t="e">
        <f t="shared" si="0"/>
        <v>#DIV/0!</v>
      </c>
    </row>
    <row r="10" ht="23.25" customHeight="1" spans="1:4">
      <c r="A10" s="331" t="s">
        <v>91</v>
      </c>
      <c r="B10" s="332"/>
      <c r="C10" s="332"/>
      <c r="D10" s="333" t="e">
        <f t="shared" si="0"/>
        <v>#DIV/0!</v>
      </c>
    </row>
    <row r="11" ht="23.25" customHeight="1" spans="1:4">
      <c r="A11" s="331" t="s">
        <v>92</v>
      </c>
      <c r="B11" s="332"/>
      <c r="C11" s="332"/>
      <c r="D11" s="333" t="e">
        <f t="shared" si="0"/>
        <v>#DIV/0!</v>
      </c>
    </row>
    <row r="12" ht="23.25" customHeight="1" spans="1:4">
      <c r="A12" s="331" t="s">
        <v>93</v>
      </c>
      <c r="B12" s="332">
        <v>78</v>
      </c>
      <c r="C12" s="332">
        <v>78</v>
      </c>
      <c r="D12" s="333">
        <f t="shared" si="0"/>
        <v>100</v>
      </c>
    </row>
    <row r="13" ht="23.25" customHeight="1" spans="1:4">
      <c r="A13" s="331" t="s">
        <v>94</v>
      </c>
      <c r="B13" s="332">
        <v>432</v>
      </c>
      <c r="C13" s="332">
        <v>432</v>
      </c>
      <c r="D13" s="333">
        <f t="shared" si="0"/>
        <v>100</v>
      </c>
    </row>
    <row r="14" ht="23.25" customHeight="1" spans="1:4">
      <c r="A14" s="331" t="s">
        <v>95</v>
      </c>
      <c r="B14" s="332">
        <v>101</v>
      </c>
      <c r="C14" s="332">
        <v>101</v>
      </c>
      <c r="D14" s="333">
        <f t="shared" si="0"/>
        <v>100</v>
      </c>
    </row>
    <row r="15" ht="23.25" customHeight="1" spans="1:4">
      <c r="A15" s="331" t="s">
        <v>96</v>
      </c>
      <c r="B15" s="332">
        <v>171</v>
      </c>
      <c r="C15" s="332">
        <v>171</v>
      </c>
      <c r="D15" s="333">
        <f t="shared" si="0"/>
        <v>100</v>
      </c>
    </row>
    <row r="16" ht="23.25" customHeight="1" spans="1:4">
      <c r="A16" s="331" t="s">
        <v>97</v>
      </c>
      <c r="B16" s="332">
        <v>82</v>
      </c>
      <c r="C16" s="332">
        <v>82</v>
      </c>
      <c r="D16" s="333">
        <f t="shared" si="0"/>
        <v>100</v>
      </c>
    </row>
    <row r="17" ht="23.25" customHeight="1" spans="1:4">
      <c r="A17" s="331" t="s">
        <v>98</v>
      </c>
      <c r="B17" s="332">
        <v>1102</v>
      </c>
      <c r="C17" s="332">
        <v>1102</v>
      </c>
      <c r="D17" s="333">
        <f t="shared" si="0"/>
        <v>100</v>
      </c>
    </row>
    <row r="18" ht="23.25" customHeight="1" spans="1:4">
      <c r="A18" s="331" t="s">
        <v>99</v>
      </c>
      <c r="B18" s="332"/>
      <c r="C18" s="332"/>
      <c r="D18" s="333" t="e">
        <f t="shared" si="0"/>
        <v>#DIV/0!</v>
      </c>
    </row>
    <row r="19" ht="23.25" customHeight="1" spans="1:4">
      <c r="A19" s="331" t="s">
        <v>100</v>
      </c>
      <c r="B19" s="332"/>
      <c r="C19" s="332"/>
      <c r="D19" s="333" t="e">
        <f t="shared" si="0"/>
        <v>#DIV/0!</v>
      </c>
    </row>
    <row r="20" ht="23.25" customHeight="1" spans="1:4">
      <c r="A20" s="331" t="s">
        <v>101</v>
      </c>
      <c r="B20" s="332"/>
      <c r="C20" s="332"/>
      <c r="D20" s="333" t="e">
        <f t="shared" si="0"/>
        <v>#DIV/0!</v>
      </c>
    </row>
    <row r="21" ht="23.25" customHeight="1" spans="1:4">
      <c r="A21" s="331" t="s">
        <v>102</v>
      </c>
      <c r="B21" s="332"/>
      <c r="C21" s="332"/>
      <c r="D21" s="333" t="e">
        <f t="shared" si="0"/>
        <v>#DIV/0!</v>
      </c>
    </row>
    <row r="22" ht="23.25" customHeight="1" spans="1:4">
      <c r="A22" s="331" t="s">
        <v>103</v>
      </c>
      <c r="B22" s="332"/>
      <c r="C22" s="332"/>
      <c r="D22" s="333"/>
    </row>
    <row r="23" ht="23.25" customHeight="1" spans="1:4">
      <c r="A23" s="331" t="s">
        <v>104</v>
      </c>
      <c r="B23" s="332"/>
      <c r="C23" s="332"/>
      <c r="D23" s="333" t="e">
        <f t="shared" si="0"/>
        <v>#DIV/0!</v>
      </c>
    </row>
    <row r="24" ht="23.25" customHeight="1" spans="1:4">
      <c r="A24" s="331" t="s">
        <v>105</v>
      </c>
      <c r="B24" s="332">
        <v>102</v>
      </c>
      <c r="C24" s="332">
        <v>102</v>
      </c>
      <c r="D24" s="333">
        <f t="shared" si="0"/>
        <v>100</v>
      </c>
    </row>
    <row r="25" ht="23.25" customHeight="1" spans="1:4">
      <c r="A25" s="331" t="s">
        <v>106</v>
      </c>
      <c r="B25" s="332"/>
      <c r="C25" s="332"/>
      <c r="D25" s="333" t="e">
        <f t="shared" si="0"/>
        <v>#DIV/0!</v>
      </c>
    </row>
    <row r="26" ht="23.25" customHeight="1" spans="1:4">
      <c r="A26" s="331" t="s">
        <v>107</v>
      </c>
      <c r="B26" s="332"/>
      <c r="C26" s="332"/>
      <c r="D26" s="333" t="e">
        <f t="shared" si="0"/>
        <v>#DIV/0!</v>
      </c>
    </row>
    <row r="27" ht="23.25" customHeight="1" spans="1:4">
      <c r="A27" s="331" t="s">
        <v>108</v>
      </c>
      <c r="B27" s="332"/>
      <c r="C27" s="332"/>
      <c r="D27" s="333"/>
    </row>
    <row r="28" ht="23.25" customHeight="1" spans="1:4">
      <c r="A28" s="331" t="s">
        <v>109</v>
      </c>
      <c r="B28" s="332"/>
      <c r="C28" s="332"/>
      <c r="D28" s="333" t="e">
        <f t="shared" si="0"/>
        <v>#DIV/0!</v>
      </c>
    </row>
    <row r="29" ht="23.25" customHeight="1" spans="1:4">
      <c r="A29" s="334" t="s">
        <v>110</v>
      </c>
      <c r="B29" s="335"/>
      <c r="C29" s="335"/>
      <c r="D29" s="333" t="e">
        <f t="shared" si="0"/>
        <v>#DIV/0!</v>
      </c>
    </row>
    <row r="30" ht="23.25" customHeight="1" spans="1:4">
      <c r="A30" s="336" t="s">
        <v>111</v>
      </c>
      <c r="B30" s="337">
        <v>2453</v>
      </c>
      <c r="C30" s="337">
        <v>2453</v>
      </c>
      <c r="D30" s="338">
        <f t="shared" si="0"/>
        <v>100</v>
      </c>
    </row>
    <row r="31" ht="21.75" customHeight="1" spans="1:4">
      <c r="A31" s="339" t="s">
        <v>112</v>
      </c>
      <c r="B31" s="208"/>
      <c r="C31" s="340"/>
      <c r="D31" s="341"/>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44"/>
  <sheetViews>
    <sheetView workbookViewId="0">
      <pane ySplit="6" topLeftCell="A33" activePane="bottomLeft" state="frozen"/>
      <selection/>
      <selection pane="bottomLeft" activeCell="M28" sqref="M28"/>
    </sheetView>
  </sheetViews>
  <sheetFormatPr defaultColWidth="9" defaultRowHeight="14.4"/>
  <cols>
    <col min="1" max="1" width="29.5" style="280" customWidth="1"/>
    <col min="2" max="2" width="15.25" style="280" customWidth="1"/>
    <col min="3" max="3" width="15.5" style="280" customWidth="1"/>
    <col min="4" max="4" width="14.8796296296296" style="280" customWidth="1"/>
    <col min="5" max="5" width="15.5" style="280" customWidth="1"/>
    <col min="6" max="6" width="16.1296296296296" style="280" customWidth="1"/>
    <col min="7" max="7" width="11.3796296296296" style="280" customWidth="1"/>
    <col min="8" max="8" width="10.5" style="280" customWidth="1"/>
    <col min="9" max="9" width="26.75" style="280" customWidth="1"/>
    <col min="10" max="12" width="15.3796296296296" style="280" customWidth="1"/>
    <col min="13" max="13" width="15.1296296296296" style="280" customWidth="1"/>
    <col min="14" max="14" width="15.6296296296296" style="280" customWidth="1"/>
    <col min="15" max="15" width="9.87962962962963" style="280" customWidth="1"/>
    <col min="16" max="16" width="9.75" style="280" customWidth="1"/>
    <col min="17" max="17" width="7.75" style="280" customWidth="1"/>
    <col min="18" max="19" width="12.6296296296296" style="280"/>
    <col min="20" max="16384" width="9" style="280"/>
  </cols>
  <sheetData>
    <row r="1" spans="1:1">
      <c r="A1" s="280" t="s">
        <v>113</v>
      </c>
    </row>
    <row r="2" ht="26.4" spans="1:16">
      <c r="A2" s="281" t="s">
        <v>114</v>
      </c>
      <c r="B2" s="281"/>
      <c r="C2" s="281"/>
      <c r="D2" s="281"/>
      <c r="E2" s="281"/>
      <c r="F2" s="281"/>
      <c r="G2" s="281"/>
      <c r="H2" s="281"/>
      <c r="I2" s="281"/>
      <c r="J2" s="281"/>
      <c r="K2" s="281"/>
      <c r="L2" s="281"/>
      <c r="M2" s="281"/>
      <c r="N2" s="281"/>
      <c r="O2" s="281"/>
      <c r="P2" s="281"/>
    </row>
    <row r="3" ht="27.15" spans="1:16">
      <c r="A3" s="281"/>
      <c r="B3" s="281"/>
      <c r="C3" s="281"/>
      <c r="D3" s="281"/>
      <c r="E3" s="281"/>
      <c r="F3" s="281"/>
      <c r="G3" s="281"/>
      <c r="H3" s="282"/>
      <c r="I3" s="281"/>
      <c r="J3" s="281"/>
      <c r="K3" s="281"/>
      <c r="L3" s="281"/>
      <c r="M3" s="281"/>
      <c r="N3" s="281"/>
      <c r="O3" s="310" t="s">
        <v>52</v>
      </c>
      <c r="P3" s="310"/>
    </row>
    <row r="4" ht="45.75" customHeight="1" spans="1:19">
      <c r="A4" s="105" t="s">
        <v>115</v>
      </c>
      <c r="B4" s="106" t="s">
        <v>116</v>
      </c>
      <c r="C4" s="106" t="s">
        <v>117</v>
      </c>
      <c r="D4" s="283" t="s">
        <v>118</v>
      </c>
      <c r="E4" s="106" t="s">
        <v>119</v>
      </c>
      <c r="F4" s="106" t="s">
        <v>120</v>
      </c>
      <c r="G4" s="106" t="s">
        <v>121</v>
      </c>
      <c r="H4" s="284" t="s">
        <v>122</v>
      </c>
      <c r="I4" s="126" t="s">
        <v>123</v>
      </c>
      <c r="J4" s="106" t="s">
        <v>116</v>
      </c>
      <c r="K4" s="106" t="s">
        <v>117</v>
      </c>
      <c r="L4" s="283" t="s">
        <v>118</v>
      </c>
      <c r="M4" s="106" t="s">
        <v>119</v>
      </c>
      <c r="N4" s="283" t="s">
        <v>120</v>
      </c>
      <c r="O4" s="106" t="s">
        <v>121</v>
      </c>
      <c r="P4" s="284" t="s">
        <v>122</v>
      </c>
      <c r="R4" s="324"/>
      <c r="S4" s="324"/>
    </row>
    <row r="5" ht="23.25" customHeight="1" spans="1:20">
      <c r="A5" s="108" t="s">
        <v>124</v>
      </c>
      <c r="B5" s="252">
        <v>3032</v>
      </c>
      <c r="C5" s="252">
        <f>C6+C32</f>
        <v>3032</v>
      </c>
      <c r="D5" s="252">
        <f>D6+D32</f>
        <v>3144</v>
      </c>
      <c r="E5" s="252">
        <f t="shared" ref="E5:L5" si="0">E6+E32</f>
        <v>3030</v>
      </c>
      <c r="F5" s="252">
        <f t="shared" si="0"/>
        <v>3030</v>
      </c>
      <c r="G5" s="57" t="s">
        <v>125</v>
      </c>
      <c r="H5" s="285" t="s">
        <v>125</v>
      </c>
      <c r="I5" s="311" t="s">
        <v>124</v>
      </c>
      <c r="J5" s="252">
        <f t="shared" si="0"/>
        <v>3032</v>
      </c>
      <c r="K5" s="252">
        <f t="shared" si="0"/>
        <v>3032</v>
      </c>
      <c r="L5" s="252">
        <f t="shared" si="0"/>
        <v>3144</v>
      </c>
      <c r="M5" s="252">
        <f t="shared" ref="L5:N5" si="1">M6+M32</f>
        <v>3030</v>
      </c>
      <c r="N5" s="252">
        <f t="shared" si="1"/>
        <v>3030</v>
      </c>
      <c r="O5" s="57" t="s">
        <v>125</v>
      </c>
      <c r="P5" s="285" t="s">
        <v>125</v>
      </c>
      <c r="R5" s="324"/>
      <c r="S5" s="324"/>
      <c r="T5" s="324"/>
    </row>
    <row r="6" ht="23.25" customHeight="1" spans="1:19">
      <c r="A6" s="286" t="s">
        <v>126</v>
      </c>
      <c r="B6" s="252">
        <v>1102</v>
      </c>
      <c r="C6" s="252">
        <v>1102</v>
      </c>
      <c r="D6" s="252">
        <v>1102</v>
      </c>
      <c r="E6" s="252">
        <v>988</v>
      </c>
      <c r="F6" s="252">
        <v>988</v>
      </c>
      <c r="G6" s="287">
        <f t="shared" ref="G6:G30" si="2">F6/D6*100</f>
        <v>89.6551724137931</v>
      </c>
      <c r="H6" s="288">
        <v>97.0132333698184</v>
      </c>
      <c r="I6" s="312" t="s">
        <v>127</v>
      </c>
      <c r="J6" s="252">
        <v>2965</v>
      </c>
      <c r="K6" s="252">
        <v>2965</v>
      </c>
      <c r="L6" s="252">
        <v>3047</v>
      </c>
      <c r="M6" s="252">
        <v>2926</v>
      </c>
      <c r="N6" s="252">
        <v>2926</v>
      </c>
      <c r="O6" s="287">
        <f>N6/L6*100</f>
        <v>96.028880866426</v>
      </c>
      <c r="P6" s="288">
        <v>102.800843183967</v>
      </c>
      <c r="R6" s="324"/>
      <c r="S6" s="324"/>
    </row>
    <row r="7" ht="23.25" customHeight="1" spans="1:19">
      <c r="A7" s="289" t="s">
        <v>58</v>
      </c>
      <c r="B7" s="252">
        <v>1102</v>
      </c>
      <c r="C7" s="252">
        <v>1102</v>
      </c>
      <c r="D7" s="252">
        <v>1102</v>
      </c>
      <c r="E7" s="252">
        <v>987</v>
      </c>
      <c r="F7" s="252">
        <v>987</v>
      </c>
      <c r="G7" s="287">
        <f t="shared" si="2"/>
        <v>89.5644283121597</v>
      </c>
      <c r="H7" s="288">
        <v>96.0754234233258</v>
      </c>
      <c r="I7" s="313" t="s">
        <v>128</v>
      </c>
      <c r="J7" s="256">
        <v>777</v>
      </c>
      <c r="K7" s="256">
        <v>777</v>
      </c>
      <c r="L7" s="256">
        <v>858</v>
      </c>
      <c r="M7" s="256">
        <v>858</v>
      </c>
      <c r="N7" s="256">
        <v>858</v>
      </c>
      <c r="O7" s="291">
        <f>N7/L7*100</f>
        <v>100</v>
      </c>
      <c r="P7" s="292">
        <v>98.2441284550248</v>
      </c>
      <c r="R7" s="324"/>
      <c r="S7" s="324"/>
    </row>
    <row r="8" ht="23.25" customHeight="1" spans="1:19">
      <c r="A8" s="290" t="s">
        <v>59</v>
      </c>
      <c r="B8" s="256">
        <v>658</v>
      </c>
      <c r="C8" s="256">
        <v>658</v>
      </c>
      <c r="D8" s="256">
        <v>658</v>
      </c>
      <c r="E8" s="256">
        <v>693</v>
      </c>
      <c r="F8" s="256">
        <v>693</v>
      </c>
      <c r="G8" s="291">
        <f t="shared" si="2"/>
        <v>105.31914893617</v>
      </c>
      <c r="H8" s="292">
        <v>84.8222143164754</v>
      </c>
      <c r="I8" s="313" t="s">
        <v>129</v>
      </c>
      <c r="J8" s="256"/>
      <c r="K8" s="256"/>
      <c r="L8" s="256"/>
      <c r="M8" s="256"/>
      <c r="N8" s="256"/>
      <c r="O8" s="291"/>
      <c r="P8" s="292"/>
      <c r="R8" s="324"/>
      <c r="S8" s="324"/>
    </row>
    <row r="9" ht="23.25" customHeight="1" spans="1:19">
      <c r="A9" s="290" t="s">
        <v>60</v>
      </c>
      <c r="B9" s="256"/>
      <c r="C9" s="256"/>
      <c r="D9" s="256"/>
      <c r="E9" s="256">
        <v>12</v>
      </c>
      <c r="F9" s="256">
        <v>12</v>
      </c>
      <c r="G9" s="291" t="e">
        <f t="shared" si="2"/>
        <v>#DIV/0!</v>
      </c>
      <c r="H9" s="292">
        <v>108.718126092888</v>
      </c>
      <c r="I9" s="313" t="s">
        <v>130</v>
      </c>
      <c r="J9" s="256"/>
      <c r="K9" s="256"/>
      <c r="L9" s="256"/>
      <c r="M9" s="256"/>
      <c r="N9" s="256"/>
      <c r="O9" s="291" t="e">
        <f t="shared" ref="O8:O31" si="3">N9/L9*100</f>
        <v>#DIV/0!</v>
      </c>
      <c r="P9" s="292">
        <v>49.7825530826298</v>
      </c>
      <c r="R9" s="324"/>
      <c r="S9" s="324"/>
    </row>
    <row r="10" ht="23.25" customHeight="1" spans="1:19">
      <c r="A10" s="290" t="s">
        <v>61</v>
      </c>
      <c r="B10" s="256">
        <v>187</v>
      </c>
      <c r="C10" s="256">
        <v>187</v>
      </c>
      <c r="D10" s="256">
        <v>187</v>
      </c>
      <c r="E10" s="256">
        <v>99</v>
      </c>
      <c r="F10" s="256">
        <v>99</v>
      </c>
      <c r="G10" s="291">
        <f t="shared" si="2"/>
        <v>52.9411764705882</v>
      </c>
      <c r="H10" s="292">
        <v>126.61662817552</v>
      </c>
      <c r="I10" s="313" t="s">
        <v>131</v>
      </c>
      <c r="J10" s="256"/>
      <c r="K10" s="256"/>
      <c r="L10" s="256"/>
      <c r="M10" s="256"/>
      <c r="N10" s="256"/>
      <c r="O10" s="291" t="e">
        <f t="shared" si="3"/>
        <v>#DIV/0!</v>
      </c>
      <c r="P10" s="292">
        <v>93.4229177297726</v>
      </c>
      <c r="R10" s="324"/>
      <c r="S10" s="324"/>
    </row>
    <row r="11" ht="23.25" customHeight="1" spans="1:19">
      <c r="A11" s="290" t="s">
        <v>62</v>
      </c>
      <c r="B11" s="256"/>
      <c r="C11" s="256"/>
      <c r="D11" s="256"/>
      <c r="E11" s="256"/>
      <c r="F11" s="256"/>
      <c r="G11" s="291" t="e">
        <f t="shared" si="2"/>
        <v>#DIV/0!</v>
      </c>
      <c r="H11" s="292">
        <v>106.622797107998</v>
      </c>
      <c r="I11" s="313" t="s">
        <v>132</v>
      </c>
      <c r="J11" s="256"/>
      <c r="K11" s="256"/>
      <c r="L11" s="256"/>
      <c r="M11" s="256"/>
      <c r="N11" s="256"/>
      <c r="O11" s="291" t="e">
        <f t="shared" si="3"/>
        <v>#DIV/0!</v>
      </c>
      <c r="P11" s="292">
        <v>100.764807576669</v>
      </c>
      <c r="R11" s="324"/>
      <c r="S11" s="324"/>
    </row>
    <row r="12" ht="23.25" customHeight="1" spans="1:19">
      <c r="A12" s="290" t="s">
        <v>63</v>
      </c>
      <c r="B12" s="256">
        <v>110</v>
      </c>
      <c r="C12" s="256">
        <v>110</v>
      </c>
      <c r="D12" s="256">
        <v>110</v>
      </c>
      <c r="E12" s="256">
        <v>111</v>
      </c>
      <c r="F12" s="256">
        <v>111</v>
      </c>
      <c r="G12" s="291">
        <f t="shared" si="2"/>
        <v>100.909090909091</v>
      </c>
      <c r="H12" s="292">
        <v>95.3837866953946</v>
      </c>
      <c r="I12" s="313" t="s">
        <v>133</v>
      </c>
      <c r="J12" s="256"/>
      <c r="K12" s="256"/>
      <c r="L12" s="256"/>
      <c r="M12" s="256"/>
      <c r="N12" s="256"/>
      <c r="O12" s="291" t="e">
        <f t="shared" si="3"/>
        <v>#DIV/0!</v>
      </c>
      <c r="P12" s="292">
        <v>105.297045774267</v>
      </c>
      <c r="R12" s="324"/>
      <c r="S12" s="324"/>
    </row>
    <row r="13" ht="23.25" customHeight="1" spans="1:19">
      <c r="A13" s="290" t="s">
        <v>64</v>
      </c>
      <c r="B13" s="256">
        <v>66</v>
      </c>
      <c r="C13" s="256">
        <v>66</v>
      </c>
      <c r="D13" s="256">
        <v>66</v>
      </c>
      <c r="E13" s="256">
        <v>38</v>
      </c>
      <c r="F13" s="256">
        <v>38</v>
      </c>
      <c r="G13" s="291">
        <f t="shared" si="2"/>
        <v>57.5757575757576</v>
      </c>
      <c r="H13" s="292">
        <v>108.132925229558</v>
      </c>
      <c r="I13" s="313" t="s">
        <v>134</v>
      </c>
      <c r="J13" s="256">
        <v>95</v>
      </c>
      <c r="K13" s="256">
        <v>95</v>
      </c>
      <c r="L13" s="256">
        <v>78</v>
      </c>
      <c r="M13" s="256">
        <v>78</v>
      </c>
      <c r="N13" s="256">
        <v>78</v>
      </c>
      <c r="O13" s="291">
        <f t="shared" si="3"/>
        <v>100</v>
      </c>
      <c r="P13" s="292">
        <v>89.5624303232999</v>
      </c>
      <c r="R13" s="324"/>
      <c r="S13" s="324"/>
    </row>
    <row r="14" ht="23.25" customHeight="1" spans="1:19">
      <c r="A14" s="293" t="s">
        <v>65</v>
      </c>
      <c r="B14" s="256"/>
      <c r="C14" s="256"/>
      <c r="D14" s="256"/>
      <c r="E14" s="256">
        <v>30</v>
      </c>
      <c r="F14" s="256">
        <v>30</v>
      </c>
      <c r="G14" s="291" t="e">
        <f t="shared" si="2"/>
        <v>#DIV/0!</v>
      </c>
      <c r="H14" s="292">
        <v>118.387696467805</v>
      </c>
      <c r="I14" s="313" t="s">
        <v>135</v>
      </c>
      <c r="J14" s="256">
        <v>459</v>
      </c>
      <c r="K14" s="256">
        <v>459</v>
      </c>
      <c r="L14" s="256">
        <v>432</v>
      </c>
      <c r="M14" s="256">
        <v>432</v>
      </c>
      <c r="N14" s="256">
        <v>432</v>
      </c>
      <c r="O14" s="291">
        <f t="shared" si="3"/>
        <v>100</v>
      </c>
      <c r="P14" s="292">
        <v>97.6759257190105</v>
      </c>
      <c r="R14" s="324"/>
      <c r="S14" s="324"/>
    </row>
    <row r="15" ht="23.25" customHeight="1" spans="1:19">
      <c r="A15" s="290" t="s">
        <v>66</v>
      </c>
      <c r="B15" s="256"/>
      <c r="C15" s="256"/>
      <c r="D15" s="256"/>
      <c r="E15" s="256">
        <v>2</v>
      </c>
      <c r="F15" s="256">
        <v>2</v>
      </c>
      <c r="G15" s="291" t="e">
        <f t="shared" si="2"/>
        <v>#DIV/0!</v>
      </c>
      <c r="H15" s="292">
        <v>80.8760683760684</v>
      </c>
      <c r="I15" s="313" t="s">
        <v>136</v>
      </c>
      <c r="J15" s="256">
        <v>101</v>
      </c>
      <c r="K15" s="256">
        <v>101</v>
      </c>
      <c r="L15" s="256">
        <v>101</v>
      </c>
      <c r="M15" s="256">
        <v>101</v>
      </c>
      <c r="N15" s="256">
        <v>101</v>
      </c>
      <c r="O15" s="291">
        <f t="shared" si="3"/>
        <v>100</v>
      </c>
      <c r="P15" s="292">
        <v>117.070026054957</v>
      </c>
      <c r="R15" s="324"/>
      <c r="S15" s="324"/>
    </row>
    <row r="16" ht="23.25" customHeight="1" spans="1:19">
      <c r="A16" s="293" t="s">
        <v>67</v>
      </c>
      <c r="B16" s="256">
        <v>81</v>
      </c>
      <c r="C16" s="256">
        <v>81</v>
      </c>
      <c r="D16" s="256">
        <v>81</v>
      </c>
      <c r="E16" s="256">
        <v>1</v>
      </c>
      <c r="F16" s="256">
        <v>1</v>
      </c>
      <c r="G16" s="291">
        <f t="shared" si="2"/>
        <v>1.23456790123457</v>
      </c>
      <c r="H16" s="292">
        <v>-4.3652013525976</v>
      </c>
      <c r="I16" s="313" t="s">
        <v>137</v>
      </c>
      <c r="J16" s="256">
        <v>203</v>
      </c>
      <c r="K16" s="256">
        <v>203</v>
      </c>
      <c r="L16" s="256">
        <v>171</v>
      </c>
      <c r="M16" s="256">
        <v>171</v>
      </c>
      <c r="N16" s="256">
        <v>171</v>
      </c>
      <c r="O16" s="291">
        <f t="shared" si="3"/>
        <v>100</v>
      </c>
      <c r="P16" s="292">
        <v>129.178128650563</v>
      </c>
      <c r="R16" s="324"/>
      <c r="S16" s="324"/>
    </row>
    <row r="17" ht="23.25" customHeight="1" spans="1:19">
      <c r="A17" s="293" t="s">
        <v>68</v>
      </c>
      <c r="B17" s="256"/>
      <c r="C17" s="256"/>
      <c r="D17" s="256"/>
      <c r="E17" s="256"/>
      <c r="F17" s="256"/>
      <c r="G17" s="291"/>
      <c r="H17" s="292"/>
      <c r="I17" s="313" t="s">
        <v>138</v>
      </c>
      <c r="J17" s="256">
        <v>92</v>
      </c>
      <c r="K17" s="256">
        <v>92</v>
      </c>
      <c r="L17" s="256">
        <v>82</v>
      </c>
      <c r="M17" s="256">
        <v>82</v>
      </c>
      <c r="N17" s="256">
        <v>82</v>
      </c>
      <c r="O17" s="291">
        <f t="shared" si="3"/>
        <v>100</v>
      </c>
      <c r="P17" s="292">
        <v>43.1970828361911</v>
      </c>
      <c r="R17" s="324"/>
      <c r="S17" s="324"/>
    </row>
    <row r="18" ht="23.25" customHeight="1" spans="1:19">
      <c r="A18" s="293" t="s">
        <v>69</v>
      </c>
      <c r="B18" s="256"/>
      <c r="C18" s="256"/>
      <c r="D18" s="256"/>
      <c r="E18" s="256"/>
      <c r="F18" s="256"/>
      <c r="G18" s="291" t="e">
        <f t="shared" si="2"/>
        <v>#DIV/0!</v>
      </c>
      <c r="H18" s="292">
        <v>7.1036156892807</v>
      </c>
      <c r="I18" s="313" t="s">
        <v>139</v>
      </c>
      <c r="J18" s="256">
        <v>1074</v>
      </c>
      <c r="K18" s="256">
        <v>1074</v>
      </c>
      <c r="L18" s="256">
        <v>1132</v>
      </c>
      <c r="M18" s="256">
        <v>1102</v>
      </c>
      <c r="N18" s="256">
        <v>1102</v>
      </c>
      <c r="O18" s="291">
        <f t="shared" si="3"/>
        <v>97.3498233215548</v>
      </c>
      <c r="P18" s="292">
        <v>109.490187357536</v>
      </c>
      <c r="R18" s="324"/>
      <c r="S18" s="324"/>
    </row>
    <row r="19" ht="23.25" customHeight="1" spans="1:19">
      <c r="A19" s="293" t="s">
        <v>70</v>
      </c>
      <c r="B19" s="256"/>
      <c r="C19" s="256"/>
      <c r="D19" s="256"/>
      <c r="E19" s="280">
        <v>1</v>
      </c>
      <c r="F19" s="280">
        <v>1</v>
      </c>
      <c r="G19" s="291" t="e">
        <f t="shared" si="2"/>
        <v>#DIV/0!</v>
      </c>
      <c r="H19" s="292">
        <v>135.045889864326</v>
      </c>
      <c r="I19" s="313" t="s">
        <v>140</v>
      </c>
      <c r="J19" s="256"/>
      <c r="K19" s="256"/>
      <c r="L19" s="256"/>
      <c r="M19" s="256"/>
      <c r="N19" s="256"/>
      <c r="O19" s="291" t="e">
        <f t="shared" si="3"/>
        <v>#DIV/0!</v>
      </c>
      <c r="P19" s="292">
        <v>143.164123814906</v>
      </c>
      <c r="R19" s="324"/>
      <c r="S19" s="324"/>
    </row>
    <row r="20" ht="23.25" customHeight="1" spans="1:19">
      <c r="A20" s="293" t="s">
        <v>71</v>
      </c>
      <c r="B20" s="256"/>
      <c r="C20" s="256"/>
      <c r="D20" s="256"/>
      <c r="E20" s="256"/>
      <c r="F20" s="256"/>
      <c r="G20" s="291"/>
      <c r="H20" s="292"/>
      <c r="I20" s="313" t="s">
        <v>141</v>
      </c>
      <c r="J20" s="256"/>
      <c r="K20" s="256"/>
      <c r="L20" s="256"/>
      <c r="M20" s="256"/>
      <c r="N20" s="256"/>
      <c r="O20" s="291" t="e">
        <f t="shared" si="3"/>
        <v>#DIV/0!</v>
      </c>
      <c r="P20" s="292">
        <v>136.427326360955</v>
      </c>
      <c r="R20" s="324"/>
      <c r="S20" s="324"/>
    </row>
    <row r="21" ht="23.25" customHeight="1" spans="1:19">
      <c r="A21" s="293" t="s">
        <v>72</v>
      </c>
      <c r="B21" s="256"/>
      <c r="C21" s="256"/>
      <c r="D21" s="256"/>
      <c r="E21" s="256"/>
      <c r="F21" s="256"/>
      <c r="G21" s="291" t="e">
        <f t="shared" si="2"/>
        <v>#DIV/0!</v>
      </c>
      <c r="H21" s="292">
        <v>108.247422680412</v>
      </c>
      <c r="I21" s="313" t="s">
        <v>142</v>
      </c>
      <c r="J21" s="256"/>
      <c r="K21" s="256"/>
      <c r="L21" s="256"/>
      <c r="M21" s="256"/>
      <c r="N21" s="256"/>
      <c r="O21" s="291" t="e">
        <f t="shared" si="3"/>
        <v>#DIV/0!</v>
      </c>
      <c r="P21" s="292">
        <v>115.119561165255</v>
      </c>
      <c r="R21" s="324"/>
      <c r="S21" s="324"/>
    </row>
    <row r="22" ht="23.25" customHeight="1" spans="1:19">
      <c r="A22" s="293" t="s">
        <v>73</v>
      </c>
      <c r="B22" s="256"/>
      <c r="C22" s="256"/>
      <c r="D22" s="256"/>
      <c r="E22" s="256"/>
      <c r="F22" s="256"/>
      <c r="G22" s="291"/>
      <c r="H22" s="292">
        <v>375</v>
      </c>
      <c r="I22" s="313" t="s">
        <v>143</v>
      </c>
      <c r="J22" s="256"/>
      <c r="K22" s="256"/>
      <c r="L22" s="256"/>
      <c r="M22" s="256"/>
      <c r="N22" s="256"/>
      <c r="O22" s="291" t="e">
        <f t="shared" si="3"/>
        <v>#DIV/0!</v>
      </c>
      <c r="P22" s="292">
        <v>81.4285714285714</v>
      </c>
      <c r="R22" s="324"/>
      <c r="S22" s="324"/>
    </row>
    <row r="23" ht="23.25" customHeight="1" spans="1:19">
      <c r="A23" s="289" t="s">
        <v>74</v>
      </c>
      <c r="B23" s="252"/>
      <c r="C23" s="252"/>
      <c r="D23" s="252"/>
      <c r="E23" s="252">
        <v>1</v>
      </c>
      <c r="F23" s="252">
        <v>1</v>
      </c>
      <c r="G23" s="287" t="e">
        <f t="shared" si="2"/>
        <v>#DIV/0!</v>
      </c>
      <c r="H23" s="294">
        <v>99.9683995661346</v>
      </c>
      <c r="I23" s="313" t="s">
        <v>144</v>
      </c>
      <c r="J23" s="256"/>
      <c r="K23" s="256"/>
      <c r="L23" s="256"/>
      <c r="M23" s="256"/>
      <c r="N23" s="256"/>
      <c r="O23" s="291"/>
      <c r="P23" s="292"/>
      <c r="R23" s="324"/>
      <c r="S23" s="324"/>
    </row>
    <row r="24" ht="23.25" customHeight="1" spans="1:19">
      <c r="A24" s="290" t="s">
        <v>75</v>
      </c>
      <c r="B24" s="256"/>
      <c r="C24" s="256"/>
      <c r="D24" s="256"/>
      <c r="E24" s="256"/>
      <c r="F24" s="256"/>
      <c r="G24" s="291" t="e">
        <f t="shared" si="2"/>
        <v>#DIV/0!</v>
      </c>
      <c r="H24" s="292">
        <v>89.4083272461651</v>
      </c>
      <c r="I24" s="313" t="s">
        <v>145</v>
      </c>
      <c r="J24" s="256"/>
      <c r="K24" s="256"/>
      <c r="L24" s="256"/>
      <c r="M24" s="256"/>
      <c r="N24" s="256"/>
      <c r="O24" s="291" t="e">
        <f t="shared" si="3"/>
        <v>#DIV/0!</v>
      </c>
      <c r="P24" s="292">
        <v>136.138049058756</v>
      </c>
      <c r="R24" s="324"/>
      <c r="S24" s="324"/>
    </row>
    <row r="25" ht="23.25" customHeight="1" spans="1:19">
      <c r="A25" s="290" t="s">
        <v>76</v>
      </c>
      <c r="B25" s="256"/>
      <c r="C25" s="256"/>
      <c r="D25" s="256"/>
      <c r="E25" s="256"/>
      <c r="F25" s="256"/>
      <c r="G25" s="291" t="e">
        <f t="shared" si="2"/>
        <v>#DIV/0!</v>
      </c>
      <c r="H25" s="292">
        <v>56.8430257979886</v>
      </c>
      <c r="I25" s="313" t="s">
        <v>146</v>
      </c>
      <c r="J25" s="256">
        <v>101</v>
      </c>
      <c r="K25" s="256">
        <v>101</v>
      </c>
      <c r="L25" s="256">
        <v>130</v>
      </c>
      <c r="M25" s="256">
        <v>102</v>
      </c>
      <c r="N25" s="256">
        <v>102</v>
      </c>
      <c r="O25" s="291">
        <f t="shared" si="3"/>
        <v>78.4615384615385</v>
      </c>
      <c r="P25" s="292">
        <v>67.455906538876</v>
      </c>
      <c r="R25" s="324"/>
      <c r="S25" s="324"/>
    </row>
    <row r="26" ht="23.25" customHeight="1" spans="1:19">
      <c r="A26" s="290" t="s">
        <v>77</v>
      </c>
      <c r="B26" s="256"/>
      <c r="C26" s="256"/>
      <c r="D26" s="256"/>
      <c r="E26" s="256">
        <v>1</v>
      </c>
      <c r="F26" s="256">
        <v>1</v>
      </c>
      <c r="G26" s="291" t="e">
        <f t="shared" si="2"/>
        <v>#DIV/0!</v>
      </c>
      <c r="H26" s="292">
        <v>68.9388997608176</v>
      </c>
      <c r="I26" s="313" t="s">
        <v>147</v>
      </c>
      <c r="J26" s="256"/>
      <c r="K26" s="256"/>
      <c r="L26" s="256"/>
      <c r="M26" s="256"/>
      <c r="N26" s="256"/>
      <c r="O26" s="291" t="e">
        <f t="shared" si="3"/>
        <v>#DIV/0!</v>
      </c>
      <c r="P26" s="292">
        <v>73.6969696969697</v>
      </c>
      <c r="R26" s="324"/>
      <c r="S26" s="324"/>
    </row>
    <row r="27" ht="23.25" customHeight="1" spans="1:19">
      <c r="A27" s="295" t="s">
        <v>78</v>
      </c>
      <c r="B27" s="256"/>
      <c r="C27" s="256"/>
      <c r="D27" s="256"/>
      <c r="E27" s="256"/>
      <c r="F27" s="256"/>
      <c r="G27" s="291" t="e">
        <f t="shared" si="2"/>
        <v>#DIV/0!</v>
      </c>
      <c r="H27" s="292">
        <v>128.549702520222</v>
      </c>
      <c r="I27" s="313" t="s">
        <v>148</v>
      </c>
      <c r="J27" s="256"/>
      <c r="K27" s="256"/>
      <c r="L27" s="256"/>
      <c r="M27" s="256"/>
      <c r="N27" s="256"/>
      <c r="O27" s="291" t="e">
        <f t="shared" si="3"/>
        <v>#DIV/0!</v>
      </c>
      <c r="P27" s="292">
        <v>104.216132253412</v>
      </c>
      <c r="R27" s="324"/>
      <c r="S27" s="324"/>
    </row>
    <row r="28" ht="23.25" customHeight="1" spans="1:19">
      <c r="A28" s="296" t="s">
        <v>79</v>
      </c>
      <c r="B28" s="256"/>
      <c r="C28" s="256"/>
      <c r="D28" s="256"/>
      <c r="E28" s="256"/>
      <c r="F28" s="256"/>
      <c r="G28" s="291" t="e">
        <f t="shared" si="2"/>
        <v>#DIV/0!</v>
      </c>
      <c r="H28" s="292">
        <v>0.311769290724864</v>
      </c>
      <c r="I28" s="313" t="s">
        <v>149</v>
      </c>
      <c r="J28" s="256">
        <v>63</v>
      </c>
      <c r="K28" s="256">
        <v>63</v>
      </c>
      <c r="L28" s="256">
        <v>63</v>
      </c>
      <c r="M28" s="256"/>
      <c r="N28" s="256"/>
      <c r="O28" s="291"/>
      <c r="P28" s="292"/>
      <c r="R28" s="324"/>
      <c r="S28" s="324"/>
    </row>
    <row r="29" ht="23.25" customHeight="1" spans="1:19">
      <c r="A29" s="296" t="s">
        <v>80</v>
      </c>
      <c r="B29" s="256"/>
      <c r="C29" s="256"/>
      <c r="D29" s="256"/>
      <c r="E29" s="256"/>
      <c r="F29" s="256"/>
      <c r="G29" s="291"/>
      <c r="H29" s="292"/>
      <c r="I29" s="313" t="s">
        <v>150</v>
      </c>
      <c r="J29" s="256"/>
      <c r="K29" s="256"/>
      <c r="L29" s="256"/>
      <c r="M29" s="314"/>
      <c r="N29" s="314"/>
      <c r="O29" s="291"/>
      <c r="P29" s="292"/>
      <c r="R29" s="324"/>
      <c r="S29" s="324"/>
    </row>
    <row r="30" ht="23.25" customHeight="1" spans="1:19">
      <c r="A30" s="296" t="s">
        <v>81</v>
      </c>
      <c r="B30" s="256"/>
      <c r="C30" s="256"/>
      <c r="D30" s="256"/>
      <c r="E30" s="256"/>
      <c r="F30" s="256"/>
      <c r="G30" s="291" t="e">
        <f t="shared" si="2"/>
        <v>#DIV/0!</v>
      </c>
      <c r="H30" s="292">
        <v>52.4191526698421</v>
      </c>
      <c r="I30" s="313" t="s">
        <v>151</v>
      </c>
      <c r="J30" s="256"/>
      <c r="K30" s="256"/>
      <c r="L30" s="256"/>
      <c r="M30" s="256"/>
      <c r="N30" s="256"/>
      <c r="O30" s="291" t="e">
        <f t="shared" si="3"/>
        <v>#DIV/0!</v>
      </c>
      <c r="P30" s="292">
        <v>98.4484922234475</v>
      </c>
      <c r="R30" s="324"/>
      <c r="S30" s="324"/>
    </row>
    <row r="31" ht="23.25" customHeight="1" spans="1:19">
      <c r="A31" s="297"/>
      <c r="B31" s="256"/>
      <c r="C31" s="256"/>
      <c r="D31" s="256"/>
      <c r="E31" s="256"/>
      <c r="F31" s="256"/>
      <c r="G31" s="256"/>
      <c r="H31" s="285"/>
      <c r="I31" s="313" t="s">
        <v>152</v>
      </c>
      <c r="J31" s="256"/>
      <c r="K31" s="256"/>
      <c r="L31" s="256"/>
      <c r="M31" s="256"/>
      <c r="N31" s="256"/>
      <c r="O31" s="291" t="e">
        <f t="shared" si="3"/>
        <v>#DIV/0!</v>
      </c>
      <c r="P31" s="292">
        <v>80</v>
      </c>
      <c r="R31" s="324"/>
      <c r="S31" s="324"/>
    </row>
    <row r="32" ht="23.25" customHeight="1" spans="1:19">
      <c r="A32" s="298" t="s">
        <v>153</v>
      </c>
      <c r="B32" s="252">
        <v>1930</v>
      </c>
      <c r="C32" s="252">
        <v>1930</v>
      </c>
      <c r="D32" s="252">
        <v>2042</v>
      </c>
      <c r="E32" s="252">
        <v>2042</v>
      </c>
      <c r="F32" s="252">
        <v>2042</v>
      </c>
      <c r="G32" s="57" t="s">
        <v>125</v>
      </c>
      <c r="H32" s="285" t="s">
        <v>125</v>
      </c>
      <c r="I32" s="315" t="s">
        <v>154</v>
      </c>
      <c r="J32" s="252">
        <v>67</v>
      </c>
      <c r="K32" s="252">
        <v>67</v>
      </c>
      <c r="L32" s="252">
        <v>97</v>
      </c>
      <c r="M32" s="252">
        <v>104</v>
      </c>
      <c r="N32" s="252">
        <v>104</v>
      </c>
      <c r="O32" s="57" t="s">
        <v>125</v>
      </c>
      <c r="P32" s="285" t="s">
        <v>125</v>
      </c>
      <c r="R32" s="324"/>
      <c r="S32" s="324"/>
    </row>
    <row r="33" ht="23.25" customHeight="1" spans="1:19">
      <c r="A33" s="299" t="s">
        <v>155</v>
      </c>
      <c r="B33" s="256">
        <v>1923</v>
      </c>
      <c r="C33" s="256">
        <v>1923</v>
      </c>
      <c r="D33" s="256">
        <v>2035</v>
      </c>
      <c r="E33" s="256">
        <v>2035</v>
      </c>
      <c r="F33" s="256">
        <v>2035</v>
      </c>
      <c r="G33" s="57" t="s">
        <v>125</v>
      </c>
      <c r="H33" s="285" t="s">
        <v>125</v>
      </c>
      <c r="I33" s="316" t="s">
        <v>156</v>
      </c>
      <c r="J33" s="256">
        <v>67</v>
      </c>
      <c r="K33" s="256">
        <v>67</v>
      </c>
      <c r="L33" s="256">
        <v>97</v>
      </c>
      <c r="M33" s="256">
        <v>97</v>
      </c>
      <c r="N33" s="256">
        <v>97</v>
      </c>
      <c r="O33" s="57" t="s">
        <v>125</v>
      </c>
      <c r="P33" s="285" t="s">
        <v>125</v>
      </c>
      <c r="R33" s="324"/>
      <c r="S33" s="324"/>
    </row>
    <row r="34" s="279" customFormat="1" ht="27" customHeight="1" spans="1:19">
      <c r="A34" s="300" t="s">
        <v>157</v>
      </c>
      <c r="B34" s="301"/>
      <c r="C34" s="301"/>
      <c r="D34" s="301"/>
      <c r="E34" s="301"/>
      <c r="F34" s="301"/>
      <c r="G34" s="302" t="s">
        <v>125</v>
      </c>
      <c r="H34" s="303" t="s">
        <v>125</v>
      </c>
      <c r="I34" s="317" t="s">
        <v>158</v>
      </c>
      <c r="J34" s="256"/>
      <c r="K34" s="256"/>
      <c r="L34" s="256"/>
      <c r="M34" s="256"/>
      <c r="N34" s="256"/>
      <c r="O34" s="302" t="s">
        <v>125</v>
      </c>
      <c r="P34" s="303" t="s">
        <v>125</v>
      </c>
      <c r="R34" s="325"/>
      <c r="S34" s="325"/>
    </row>
    <row r="35" s="279" customFormat="1" ht="27" customHeight="1" spans="1:19">
      <c r="A35" s="300" t="s">
        <v>159</v>
      </c>
      <c r="B35" s="301"/>
      <c r="C35" s="301"/>
      <c r="D35" s="301"/>
      <c r="E35" s="304"/>
      <c r="F35" s="304"/>
      <c r="G35" s="302" t="s">
        <v>125</v>
      </c>
      <c r="H35" s="303" t="s">
        <v>125</v>
      </c>
      <c r="I35" s="317" t="s">
        <v>160</v>
      </c>
      <c r="J35" s="256"/>
      <c r="K35" s="256"/>
      <c r="L35" s="256"/>
      <c r="M35" s="256"/>
      <c r="N35" s="256"/>
      <c r="O35" s="302" t="s">
        <v>125</v>
      </c>
      <c r="P35" s="303" t="s">
        <v>125</v>
      </c>
      <c r="R35" s="325"/>
      <c r="S35" s="325"/>
    </row>
    <row r="36" s="279" customFormat="1" ht="27" customHeight="1" spans="1:19">
      <c r="A36" s="300" t="s">
        <v>161</v>
      </c>
      <c r="B36" s="301"/>
      <c r="C36" s="301"/>
      <c r="D36" s="301"/>
      <c r="E36" s="301"/>
      <c r="F36" s="301"/>
      <c r="G36" s="302" t="s">
        <v>125</v>
      </c>
      <c r="H36" s="303" t="s">
        <v>125</v>
      </c>
      <c r="I36" s="318" t="s">
        <v>162</v>
      </c>
      <c r="J36" s="256"/>
      <c r="K36" s="256"/>
      <c r="L36" s="256"/>
      <c r="M36" s="256"/>
      <c r="N36" s="256"/>
      <c r="O36" s="302" t="s">
        <v>125</v>
      </c>
      <c r="P36" s="303" t="s">
        <v>125</v>
      </c>
      <c r="R36" s="325"/>
      <c r="S36" s="325"/>
    </row>
    <row r="37" s="279" customFormat="1" ht="27" customHeight="1" spans="1:19">
      <c r="A37" s="305" t="s">
        <v>163</v>
      </c>
      <c r="B37" s="304"/>
      <c r="C37" s="304"/>
      <c r="D37" s="304"/>
      <c r="E37" s="304"/>
      <c r="F37" s="304"/>
      <c r="G37" s="302" t="s">
        <v>125</v>
      </c>
      <c r="H37" s="303" t="s">
        <v>125</v>
      </c>
      <c r="I37" s="318" t="s">
        <v>164</v>
      </c>
      <c r="J37" s="256"/>
      <c r="K37" s="256"/>
      <c r="L37" s="256"/>
      <c r="M37" s="256"/>
      <c r="N37" s="256"/>
      <c r="O37" s="302" t="s">
        <v>125</v>
      </c>
      <c r="P37" s="303" t="s">
        <v>125</v>
      </c>
      <c r="R37" s="325"/>
      <c r="S37" s="325"/>
    </row>
    <row r="38" s="279" customFormat="1" ht="27" customHeight="1" spans="1:19">
      <c r="A38" s="300" t="s">
        <v>165</v>
      </c>
      <c r="B38" s="301"/>
      <c r="C38" s="301"/>
      <c r="D38" s="301"/>
      <c r="E38" s="304"/>
      <c r="F38" s="304"/>
      <c r="G38" s="302" t="s">
        <v>125</v>
      </c>
      <c r="H38" s="303" t="s">
        <v>125</v>
      </c>
      <c r="I38" s="318" t="s">
        <v>166</v>
      </c>
      <c r="J38" s="319"/>
      <c r="K38" s="256"/>
      <c r="L38" s="256"/>
      <c r="M38" s="256"/>
      <c r="N38" s="256"/>
      <c r="O38" s="302" t="s">
        <v>125</v>
      </c>
      <c r="P38" s="303" t="s">
        <v>125</v>
      </c>
      <c r="R38" s="325"/>
      <c r="S38" s="325"/>
    </row>
    <row r="39" ht="23.25" customHeight="1" spans="1:19">
      <c r="A39" s="300" t="s">
        <v>167</v>
      </c>
      <c r="B39" s="256"/>
      <c r="C39" s="256"/>
      <c r="D39" s="256"/>
      <c r="E39" s="306"/>
      <c r="F39" s="306"/>
      <c r="G39" s="57" t="s">
        <v>125</v>
      </c>
      <c r="H39" s="285" t="s">
        <v>125</v>
      </c>
      <c r="I39" s="318" t="s">
        <v>168</v>
      </c>
      <c r="J39" s="320"/>
      <c r="K39" s="256"/>
      <c r="L39" s="256"/>
      <c r="M39" s="256"/>
      <c r="N39" s="256"/>
      <c r="O39" s="57" t="s">
        <v>125</v>
      </c>
      <c r="P39" s="285" t="s">
        <v>125</v>
      </c>
      <c r="R39" s="324"/>
      <c r="S39" s="324"/>
    </row>
    <row r="40" ht="23.25" customHeight="1" spans="1:19">
      <c r="A40" s="300" t="s">
        <v>169</v>
      </c>
      <c r="B40" s="256"/>
      <c r="C40" s="256"/>
      <c r="D40" s="256"/>
      <c r="E40" s="306"/>
      <c r="F40" s="306"/>
      <c r="G40" s="57" t="s">
        <v>125</v>
      </c>
      <c r="H40" s="285" t="s">
        <v>125</v>
      </c>
      <c r="I40" s="316" t="s">
        <v>170</v>
      </c>
      <c r="J40" s="321"/>
      <c r="K40" s="256"/>
      <c r="L40" s="256"/>
      <c r="M40" s="256"/>
      <c r="N40" s="256"/>
      <c r="O40" s="57" t="s">
        <v>125</v>
      </c>
      <c r="P40" s="285" t="s">
        <v>125</v>
      </c>
      <c r="R40" s="324"/>
      <c r="S40" s="324"/>
    </row>
    <row r="41" ht="23.25" customHeight="1" spans="1:19">
      <c r="A41" s="307" t="s">
        <v>171</v>
      </c>
      <c r="B41" s="261">
        <v>7</v>
      </c>
      <c r="C41" s="261">
        <v>7</v>
      </c>
      <c r="D41" s="261">
        <v>7</v>
      </c>
      <c r="E41" s="308">
        <v>7</v>
      </c>
      <c r="F41" s="308">
        <v>7</v>
      </c>
      <c r="G41" s="61" t="s">
        <v>125</v>
      </c>
      <c r="H41" s="309" t="s">
        <v>125</v>
      </c>
      <c r="I41" s="322" t="s">
        <v>172</v>
      </c>
      <c r="J41" s="323"/>
      <c r="K41" s="323"/>
      <c r="L41" s="323"/>
      <c r="M41" s="308">
        <v>7</v>
      </c>
      <c r="N41" s="308">
        <v>7</v>
      </c>
      <c r="O41" s="61" t="s">
        <v>125</v>
      </c>
      <c r="P41" s="309" t="s">
        <v>125</v>
      </c>
      <c r="R41" s="324"/>
      <c r="S41" s="324"/>
    </row>
    <row r="42" ht="23.25" customHeight="1" spans="18:19">
      <c r="R42" s="324"/>
      <c r="S42" s="324"/>
    </row>
    <row r="43" spans="18:19">
      <c r="R43" s="324"/>
      <c r="S43" s="324"/>
    </row>
    <row r="44" spans="2:2">
      <c r="B44" s="280" t="s">
        <v>173</v>
      </c>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53" orientation="landscape" horizontalDpi="600" verticalDpi="300"/>
  <headerFooter>
    <oddFooter>&amp;C第 3 页，共 37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3"/>
  <sheetViews>
    <sheetView zoomScale="90" zoomScaleNormal="90" workbookViewId="0">
      <selection activeCell="F2" sqref="F2"/>
    </sheetView>
  </sheetViews>
  <sheetFormatPr defaultColWidth="9" defaultRowHeight="14.4" outlineLevelRow="2" outlineLevelCol="3"/>
  <cols>
    <col min="1" max="1" width="104" customWidth="1"/>
  </cols>
  <sheetData>
    <row r="1" ht="31.5" customHeight="1" spans="1:4">
      <c r="A1" s="24" t="s">
        <v>174</v>
      </c>
      <c r="B1" s="277"/>
      <c r="C1" s="277"/>
      <c r="D1" s="277"/>
    </row>
    <row r="2" ht="351.75" customHeight="1" spans="1:1">
      <c r="A2" s="278" t="s">
        <v>175</v>
      </c>
    </row>
    <row r="3" ht="120" customHeight="1" spans="1:1">
      <c r="A3" s="278"/>
    </row>
  </sheetData>
  <mergeCells count="1">
    <mergeCell ref="A2:A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B539"/>
  <sheetViews>
    <sheetView workbookViewId="0">
      <selection activeCell="F14" sqref="F14"/>
    </sheetView>
  </sheetViews>
  <sheetFormatPr defaultColWidth="9" defaultRowHeight="14.4" outlineLevelCol="1"/>
  <cols>
    <col min="1" max="1" width="58.5" customWidth="1"/>
    <col min="2" max="2" width="29.25" style="1" customWidth="1"/>
  </cols>
  <sheetData>
    <row r="1" spans="1:1">
      <c r="A1" t="s">
        <v>176</v>
      </c>
    </row>
    <row r="2" ht="37.5" customHeight="1" spans="1:2">
      <c r="A2" s="24" t="s">
        <v>177</v>
      </c>
      <c r="B2" s="2"/>
    </row>
    <row r="3" ht="21.75" customHeight="1" spans="1:2">
      <c r="A3" s="138" t="s">
        <v>178</v>
      </c>
      <c r="B3" s="264"/>
    </row>
    <row r="4" ht="15.15" spans="2:2">
      <c r="B4" s="265" t="s">
        <v>52</v>
      </c>
    </row>
    <row r="5" ht="27" customHeight="1" spans="1:2">
      <c r="A5" s="271" t="s">
        <v>179</v>
      </c>
      <c r="B5" s="272" t="s">
        <v>120</v>
      </c>
    </row>
    <row r="6" ht="21" customHeight="1" spans="1:2">
      <c r="A6" s="273" t="s">
        <v>180</v>
      </c>
      <c r="B6" s="274">
        <v>2926</v>
      </c>
    </row>
    <row r="7" spans="1:2">
      <c r="A7" s="273" t="s">
        <v>181</v>
      </c>
      <c r="B7" s="275">
        <v>858</v>
      </c>
    </row>
    <row r="8" spans="1:2">
      <c r="A8" s="273" t="s">
        <v>182</v>
      </c>
      <c r="B8" s="275">
        <v>32</v>
      </c>
    </row>
    <row r="9" spans="1:2">
      <c r="A9" s="276" t="s">
        <v>183</v>
      </c>
      <c r="B9" s="275">
        <v>32</v>
      </c>
    </row>
    <row r="10" spans="1:2">
      <c r="A10" s="273" t="s">
        <v>184</v>
      </c>
      <c r="B10" s="275">
        <v>646</v>
      </c>
    </row>
    <row r="11" spans="1:2">
      <c r="A11" s="276" t="s">
        <v>183</v>
      </c>
      <c r="B11" s="275">
        <v>629</v>
      </c>
    </row>
    <row r="12" spans="1:2">
      <c r="A12" s="276" t="s">
        <v>185</v>
      </c>
      <c r="B12" s="275">
        <v>17</v>
      </c>
    </row>
    <row r="13" spans="1:2">
      <c r="A13" s="273" t="s">
        <v>186</v>
      </c>
      <c r="B13" s="275">
        <v>66</v>
      </c>
    </row>
    <row r="14" spans="1:2">
      <c r="A14" s="276" t="s">
        <v>187</v>
      </c>
      <c r="B14" s="275">
        <v>66</v>
      </c>
    </row>
    <row r="15" spans="1:2">
      <c r="A15" s="273" t="s">
        <v>188</v>
      </c>
      <c r="B15" s="275">
        <v>84</v>
      </c>
    </row>
    <row r="16" spans="1:2">
      <c r="A16" s="276" t="s">
        <v>183</v>
      </c>
      <c r="B16" s="275">
        <v>84</v>
      </c>
    </row>
    <row r="17" spans="1:2">
      <c r="A17" s="273" t="s">
        <v>189</v>
      </c>
      <c r="B17" s="275">
        <v>37</v>
      </c>
    </row>
    <row r="18" spans="1:2">
      <c r="A18" s="276" t="s">
        <v>190</v>
      </c>
      <c r="B18" s="275">
        <v>37</v>
      </c>
    </row>
    <row r="19" spans="1:2">
      <c r="A19" s="273" t="s">
        <v>191</v>
      </c>
      <c r="B19" s="275">
        <v>78</v>
      </c>
    </row>
    <row r="20" spans="1:2">
      <c r="A20" s="273" t="s">
        <v>192</v>
      </c>
      <c r="B20" s="275">
        <v>78</v>
      </c>
    </row>
    <row r="21" spans="1:2">
      <c r="A21" s="276" t="s">
        <v>193</v>
      </c>
      <c r="B21" s="275">
        <v>78</v>
      </c>
    </row>
    <row r="22" spans="1:2">
      <c r="A22" s="273" t="s">
        <v>194</v>
      </c>
      <c r="B22" s="275">
        <v>432</v>
      </c>
    </row>
    <row r="23" spans="1:2">
      <c r="A23" s="273" t="s">
        <v>195</v>
      </c>
      <c r="B23" s="275">
        <v>93</v>
      </c>
    </row>
    <row r="24" spans="1:2">
      <c r="A24" s="276" t="s">
        <v>196</v>
      </c>
      <c r="B24" s="275">
        <v>93</v>
      </c>
    </row>
    <row r="25" spans="1:2">
      <c r="A25" s="273" t="s">
        <v>197</v>
      </c>
      <c r="B25" s="275">
        <v>277</v>
      </c>
    </row>
    <row r="26" spans="1:2">
      <c r="A26" s="276" t="s">
        <v>198</v>
      </c>
      <c r="B26" s="275">
        <v>124</v>
      </c>
    </row>
    <row r="27" spans="1:2">
      <c r="A27" s="276" t="s">
        <v>199</v>
      </c>
      <c r="B27" s="275">
        <v>67</v>
      </c>
    </row>
    <row r="28" spans="1:2">
      <c r="A28" s="276" t="s">
        <v>200</v>
      </c>
      <c r="B28" s="275"/>
    </row>
    <row r="29" spans="1:2">
      <c r="A29" s="276" t="s">
        <v>201</v>
      </c>
      <c r="B29" s="275">
        <v>86</v>
      </c>
    </row>
    <row r="30" spans="1:2">
      <c r="A30" s="273" t="s">
        <v>202</v>
      </c>
      <c r="B30" s="275">
        <v>44</v>
      </c>
    </row>
    <row r="31" spans="1:2">
      <c r="A31" s="276" t="s">
        <v>203</v>
      </c>
      <c r="B31" s="275">
        <v>44</v>
      </c>
    </row>
    <row r="32" spans="1:2">
      <c r="A32" s="276" t="s">
        <v>204</v>
      </c>
      <c r="B32" s="275"/>
    </row>
    <row r="33" spans="1:2">
      <c r="A33" s="273" t="s">
        <v>205</v>
      </c>
      <c r="B33" s="275">
        <v>18</v>
      </c>
    </row>
    <row r="34" spans="1:2">
      <c r="A34" s="276" t="s">
        <v>206</v>
      </c>
      <c r="B34" s="275">
        <v>18</v>
      </c>
    </row>
    <row r="35" spans="1:2">
      <c r="A35" s="273" t="s">
        <v>207</v>
      </c>
      <c r="B35" s="275">
        <v>101</v>
      </c>
    </row>
    <row r="36" spans="1:2">
      <c r="A36" s="273" t="s">
        <v>208</v>
      </c>
      <c r="B36" s="275">
        <v>101</v>
      </c>
    </row>
    <row r="37" spans="1:2">
      <c r="A37" s="276" t="s">
        <v>209</v>
      </c>
      <c r="B37" s="275">
        <v>41</v>
      </c>
    </row>
    <row r="38" spans="1:2">
      <c r="A38" s="276" t="s">
        <v>210</v>
      </c>
      <c r="B38" s="275">
        <v>60</v>
      </c>
    </row>
    <row r="39" spans="1:2">
      <c r="A39" s="273" t="s">
        <v>211</v>
      </c>
      <c r="B39" s="275">
        <v>171</v>
      </c>
    </row>
    <row r="40" spans="1:2">
      <c r="A40" s="273" t="s">
        <v>212</v>
      </c>
      <c r="B40" s="275">
        <v>171</v>
      </c>
    </row>
    <row r="41" spans="1:2">
      <c r="A41" s="276" t="s">
        <v>213</v>
      </c>
      <c r="B41" s="275">
        <v>171</v>
      </c>
    </row>
    <row r="42" spans="1:2">
      <c r="A42" s="273" t="s">
        <v>214</v>
      </c>
      <c r="B42" s="275">
        <v>82</v>
      </c>
    </row>
    <row r="43" spans="1:2">
      <c r="A43" s="273" t="s">
        <v>215</v>
      </c>
      <c r="B43" s="275">
        <v>82</v>
      </c>
    </row>
    <row r="44" spans="1:2">
      <c r="A44" s="276" t="s">
        <v>216</v>
      </c>
      <c r="B44" s="275">
        <v>82</v>
      </c>
    </row>
    <row r="45" spans="1:2">
      <c r="A45" s="273" t="s">
        <v>217</v>
      </c>
      <c r="B45" s="275">
        <v>1102</v>
      </c>
    </row>
    <row r="46" spans="1:2">
      <c r="A46" s="273" t="s">
        <v>218</v>
      </c>
      <c r="B46" s="275">
        <v>566</v>
      </c>
    </row>
    <row r="47" spans="1:2">
      <c r="A47" s="276" t="s">
        <v>203</v>
      </c>
      <c r="B47" s="275">
        <v>519</v>
      </c>
    </row>
    <row r="48" spans="1:2">
      <c r="A48" s="276" t="s">
        <v>219</v>
      </c>
      <c r="B48" s="275">
        <v>47</v>
      </c>
    </row>
    <row r="49" spans="1:2">
      <c r="A49" s="276" t="s">
        <v>220</v>
      </c>
      <c r="B49" s="275"/>
    </row>
    <row r="50" spans="1:2">
      <c r="A50" s="273" t="s">
        <v>221</v>
      </c>
      <c r="B50" s="275">
        <v>10</v>
      </c>
    </row>
    <row r="51" spans="1:2">
      <c r="A51" s="276" t="s">
        <v>222</v>
      </c>
      <c r="B51" s="275">
        <v>10</v>
      </c>
    </row>
    <row r="52" spans="1:2">
      <c r="A52" s="273" t="s">
        <v>223</v>
      </c>
      <c r="B52" s="275"/>
    </row>
    <row r="53" spans="1:2">
      <c r="A53" s="276" t="s">
        <v>224</v>
      </c>
      <c r="B53" s="275"/>
    </row>
    <row r="54" spans="1:2">
      <c r="A54" s="273" t="s">
        <v>225</v>
      </c>
      <c r="B54" s="275">
        <v>526</v>
      </c>
    </row>
    <row r="55" spans="1:2">
      <c r="A55" s="276" t="s">
        <v>226</v>
      </c>
      <c r="B55" s="275">
        <v>526</v>
      </c>
    </row>
    <row r="56" spans="1:2">
      <c r="A56" s="273" t="s">
        <v>227</v>
      </c>
      <c r="B56" s="275">
        <v>102</v>
      </c>
    </row>
    <row r="57" spans="1:2">
      <c r="A57" s="273" t="s">
        <v>228</v>
      </c>
      <c r="B57" s="275">
        <v>102</v>
      </c>
    </row>
    <row r="58" spans="1:2">
      <c r="A58" s="276" t="s">
        <v>229</v>
      </c>
      <c r="B58" s="275">
        <v>102</v>
      </c>
    </row>
    <row r="59" spans="2:2">
      <c r="B59"/>
    </row>
    <row r="60" spans="2:2">
      <c r="B60"/>
    </row>
    <row r="61" spans="2:2">
      <c r="B61"/>
    </row>
    <row r="62" spans="2:2">
      <c r="B62"/>
    </row>
    <row r="63" spans="2:2">
      <c r="B63"/>
    </row>
    <row r="64" spans="2:2">
      <c r="B64"/>
    </row>
    <row r="65" spans="2:2">
      <c r="B65"/>
    </row>
    <row r="66" spans="2:2">
      <c r="B66"/>
    </row>
    <row r="67" spans="2:2">
      <c r="B67"/>
    </row>
    <row r="68" spans="2:2">
      <c r="B68"/>
    </row>
    <row r="69" spans="2:2">
      <c r="B69"/>
    </row>
    <row r="70" spans="2:2">
      <c r="B70"/>
    </row>
    <row r="71" spans="2:2">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row r="146" spans="2:2">
      <c r="B146"/>
    </row>
    <row r="147" spans="2:2">
      <c r="B147"/>
    </row>
    <row r="148" spans="2:2">
      <c r="B148"/>
    </row>
    <row r="149" spans="2:2">
      <c r="B149"/>
    </row>
    <row r="150" spans="2:2">
      <c r="B150"/>
    </row>
    <row r="151" spans="2:2">
      <c r="B151"/>
    </row>
    <row r="152" spans="2:2">
      <c r="B152"/>
    </row>
    <row r="153" spans="2:2">
      <c r="B153"/>
    </row>
    <row r="154" spans="2:2">
      <c r="B154"/>
    </row>
    <row r="155" spans="2:2">
      <c r="B155"/>
    </row>
    <row r="156" spans="2:2">
      <c r="B156"/>
    </row>
    <row r="157" spans="2:2">
      <c r="B157"/>
    </row>
    <row r="158" spans="2:2">
      <c r="B158"/>
    </row>
    <row r="159" spans="2:2">
      <c r="B159"/>
    </row>
    <row r="160" spans="2:2">
      <c r="B160"/>
    </row>
    <row r="161" spans="2:2">
      <c r="B161"/>
    </row>
    <row r="162" spans="2:2">
      <c r="B162"/>
    </row>
    <row r="163" spans="2:2">
      <c r="B163"/>
    </row>
    <row r="164" spans="2:2">
      <c r="B164"/>
    </row>
    <row r="165" spans="2:2">
      <c r="B165"/>
    </row>
    <row r="166" spans="2:2">
      <c r="B166"/>
    </row>
    <row r="167" spans="2:2">
      <c r="B167"/>
    </row>
    <row r="168" spans="2:2">
      <c r="B168"/>
    </row>
    <row r="169" spans="2:2">
      <c r="B169"/>
    </row>
    <row r="170" spans="2:2">
      <c r="B170"/>
    </row>
    <row r="171" spans="2:2">
      <c r="B171"/>
    </row>
    <row r="172" spans="2:2">
      <c r="B172"/>
    </row>
    <row r="173" spans="2:2">
      <c r="B173"/>
    </row>
    <row r="174" spans="2:2">
      <c r="B174"/>
    </row>
    <row r="175" spans="2:2">
      <c r="B175"/>
    </row>
    <row r="176" spans="2:2">
      <c r="B176"/>
    </row>
    <row r="177" spans="2:2">
      <c r="B177"/>
    </row>
    <row r="178" spans="2:2">
      <c r="B178"/>
    </row>
    <row r="179" spans="2:2">
      <c r="B179"/>
    </row>
    <row r="180" spans="2:2">
      <c r="B180"/>
    </row>
    <row r="181" spans="2:2">
      <c r="B181"/>
    </row>
    <row r="182" spans="2:2">
      <c r="B182"/>
    </row>
    <row r="183" spans="2:2">
      <c r="B183"/>
    </row>
    <row r="184" spans="2:2">
      <c r="B184"/>
    </row>
    <row r="185" spans="2:2">
      <c r="B185"/>
    </row>
    <row r="186" spans="2:2">
      <c r="B186"/>
    </row>
    <row r="187" spans="2:2">
      <c r="B187"/>
    </row>
    <row r="188" spans="2:2">
      <c r="B188"/>
    </row>
    <row r="189" spans="2:2">
      <c r="B189"/>
    </row>
    <row r="190" spans="2:2">
      <c r="B190"/>
    </row>
    <row r="191" spans="2:2">
      <c r="B191"/>
    </row>
    <row r="192" spans="2:2">
      <c r="B192"/>
    </row>
    <row r="193" spans="2:2">
      <c r="B193"/>
    </row>
    <row r="194" spans="2:2">
      <c r="B194"/>
    </row>
    <row r="195" spans="2:2">
      <c r="B195"/>
    </row>
    <row r="196" spans="2:2">
      <c r="B196"/>
    </row>
    <row r="197" spans="2:2">
      <c r="B197"/>
    </row>
    <row r="198" spans="2:2">
      <c r="B198"/>
    </row>
    <row r="199" spans="2:2">
      <c r="B199"/>
    </row>
    <row r="200" spans="2:2">
      <c r="B200"/>
    </row>
    <row r="201" spans="2:2">
      <c r="B201"/>
    </row>
    <row r="202" spans="2:2">
      <c r="B202"/>
    </row>
    <row r="203" spans="2:2">
      <c r="B203"/>
    </row>
    <row r="204" spans="2:2">
      <c r="B204"/>
    </row>
    <row r="205" spans="2:2">
      <c r="B205"/>
    </row>
    <row r="206" spans="2:2">
      <c r="B206"/>
    </row>
    <row r="207" spans="2:2">
      <c r="B207"/>
    </row>
    <row r="208" spans="2:2">
      <c r="B208"/>
    </row>
    <row r="209" spans="2:2">
      <c r="B209"/>
    </row>
    <row r="210" spans="2:2">
      <c r="B210"/>
    </row>
    <row r="211" spans="2:2">
      <c r="B211"/>
    </row>
    <row r="212" spans="2:2">
      <c r="B212"/>
    </row>
    <row r="213" spans="2:2">
      <c r="B213"/>
    </row>
    <row r="214" spans="2:2">
      <c r="B214"/>
    </row>
    <row r="215" spans="2:2">
      <c r="B215"/>
    </row>
    <row r="216" spans="2:2">
      <c r="B216"/>
    </row>
    <row r="217" spans="2:2">
      <c r="B217"/>
    </row>
    <row r="218" spans="2:2">
      <c r="B218"/>
    </row>
    <row r="219" spans="2:2">
      <c r="B219"/>
    </row>
    <row r="220" spans="2:2">
      <c r="B220"/>
    </row>
    <row r="221" spans="2:2">
      <c r="B221"/>
    </row>
    <row r="222" spans="2:2">
      <c r="B222"/>
    </row>
    <row r="223" spans="2:2">
      <c r="B223"/>
    </row>
    <row r="224" spans="2:2">
      <c r="B224"/>
    </row>
    <row r="225" spans="2:2">
      <c r="B225"/>
    </row>
    <row r="226" spans="2:2">
      <c r="B226"/>
    </row>
    <row r="227" spans="2:2">
      <c r="B227"/>
    </row>
    <row r="228" spans="2:2">
      <c r="B228"/>
    </row>
    <row r="229" spans="2:2">
      <c r="B229"/>
    </row>
    <row r="230" spans="2:2">
      <c r="B230"/>
    </row>
    <row r="231" spans="2:2">
      <c r="B231"/>
    </row>
    <row r="232" spans="2:2">
      <c r="B232"/>
    </row>
    <row r="233" spans="2:2">
      <c r="B233"/>
    </row>
    <row r="234" spans="2:2">
      <c r="B234"/>
    </row>
    <row r="235" spans="2:2">
      <c r="B235"/>
    </row>
    <row r="236" spans="2:2">
      <c r="B236"/>
    </row>
    <row r="237" spans="2:2">
      <c r="B237"/>
    </row>
    <row r="238" spans="2:2">
      <c r="B238"/>
    </row>
    <row r="239" spans="2:2">
      <c r="B239"/>
    </row>
    <row r="240" spans="2:2">
      <c r="B240"/>
    </row>
    <row r="241" spans="2:2">
      <c r="B241"/>
    </row>
    <row r="242" spans="2:2">
      <c r="B242"/>
    </row>
    <row r="243" spans="2:2">
      <c r="B243"/>
    </row>
    <row r="244" spans="2:2">
      <c r="B244"/>
    </row>
    <row r="245" spans="2:2">
      <c r="B245"/>
    </row>
    <row r="246" spans="2:2">
      <c r="B246"/>
    </row>
    <row r="247" spans="2:2">
      <c r="B247"/>
    </row>
    <row r="248" spans="2:2">
      <c r="B248"/>
    </row>
    <row r="249" spans="2:2">
      <c r="B249"/>
    </row>
    <row r="250" spans="2:2">
      <c r="B250"/>
    </row>
    <row r="251" spans="2:2">
      <c r="B251"/>
    </row>
    <row r="252" spans="2:2">
      <c r="B252"/>
    </row>
    <row r="253" spans="2:2">
      <c r="B253"/>
    </row>
    <row r="254" spans="2:2">
      <c r="B254"/>
    </row>
    <row r="255" spans="2:2">
      <c r="B255"/>
    </row>
    <row r="256" spans="2:2">
      <c r="B256"/>
    </row>
    <row r="257" spans="2:2">
      <c r="B257"/>
    </row>
    <row r="258" spans="2:2">
      <c r="B258"/>
    </row>
    <row r="259" spans="2:2">
      <c r="B259"/>
    </row>
    <row r="260" spans="2:2">
      <c r="B260"/>
    </row>
    <row r="261" spans="2:2">
      <c r="B261"/>
    </row>
    <row r="262" spans="2:2">
      <c r="B262"/>
    </row>
    <row r="263" spans="2:2">
      <c r="B263"/>
    </row>
    <row r="264" spans="2:2">
      <c r="B264"/>
    </row>
    <row r="265" spans="2:2">
      <c r="B265"/>
    </row>
    <row r="266" spans="2:2">
      <c r="B266"/>
    </row>
    <row r="267" spans="2:2">
      <c r="B267"/>
    </row>
    <row r="268" spans="2:2">
      <c r="B268"/>
    </row>
    <row r="269" spans="2:2">
      <c r="B269"/>
    </row>
    <row r="270" spans="2:2">
      <c r="B270"/>
    </row>
    <row r="271" spans="2:2">
      <c r="B271"/>
    </row>
    <row r="272" spans="2:2">
      <c r="B272"/>
    </row>
    <row r="273" spans="2:2">
      <c r="B273"/>
    </row>
    <row r="274" spans="2:2">
      <c r="B274"/>
    </row>
    <row r="275" spans="2:2">
      <c r="B275"/>
    </row>
    <row r="276" spans="2:2">
      <c r="B276"/>
    </row>
    <row r="277" spans="2:2">
      <c r="B277"/>
    </row>
    <row r="278" spans="2:2">
      <c r="B278"/>
    </row>
    <row r="279" spans="2:2">
      <c r="B279"/>
    </row>
    <row r="280" spans="2:2">
      <c r="B280"/>
    </row>
    <row r="281" spans="2:2">
      <c r="B281"/>
    </row>
    <row r="282" spans="2:2">
      <c r="B282"/>
    </row>
    <row r="283" spans="2:2">
      <c r="B283"/>
    </row>
    <row r="284" spans="2:2">
      <c r="B284"/>
    </row>
    <row r="285" spans="2:2">
      <c r="B285"/>
    </row>
    <row r="286" spans="2:2">
      <c r="B286"/>
    </row>
    <row r="287" spans="2:2">
      <c r="B287"/>
    </row>
    <row r="288" spans="2:2">
      <c r="B288"/>
    </row>
    <row r="289" spans="2:2">
      <c r="B289"/>
    </row>
    <row r="290" spans="2:2">
      <c r="B290"/>
    </row>
    <row r="291" spans="2:2">
      <c r="B291"/>
    </row>
    <row r="292" spans="2:2">
      <c r="B292"/>
    </row>
    <row r="293" spans="2:2">
      <c r="B293"/>
    </row>
    <row r="294" spans="2:2">
      <c r="B294"/>
    </row>
    <row r="295" spans="2:2">
      <c r="B295"/>
    </row>
    <row r="296" spans="2:2">
      <c r="B296"/>
    </row>
    <row r="297" spans="2:2">
      <c r="B297"/>
    </row>
    <row r="298" spans="2:2">
      <c r="B298"/>
    </row>
    <row r="299" spans="2:2">
      <c r="B299"/>
    </row>
    <row r="300" spans="2:2">
      <c r="B300"/>
    </row>
    <row r="301" spans="2:2">
      <c r="B301"/>
    </row>
    <row r="302" spans="2:2">
      <c r="B302"/>
    </row>
    <row r="303" spans="2:2">
      <c r="B303"/>
    </row>
    <row r="304" spans="2:2">
      <c r="B304"/>
    </row>
    <row r="305" spans="2:2">
      <c r="B305"/>
    </row>
    <row r="306" spans="2:2">
      <c r="B306"/>
    </row>
    <row r="307" spans="2:2">
      <c r="B307"/>
    </row>
    <row r="308" spans="2:2">
      <c r="B308"/>
    </row>
    <row r="309" spans="2:2">
      <c r="B309"/>
    </row>
    <row r="310" spans="2:2">
      <c r="B310"/>
    </row>
    <row r="311" spans="2:2">
      <c r="B311"/>
    </row>
    <row r="312" spans="2:2">
      <c r="B312"/>
    </row>
    <row r="313" spans="2:2">
      <c r="B313"/>
    </row>
    <row r="314" spans="2:2">
      <c r="B314"/>
    </row>
    <row r="315" spans="2:2">
      <c r="B315"/>
    </row>
    <row r="316" spans="2:2">
      <c r="B316"/>
    </row>
    <row r="317" spans="2:2">
      <c r="B317"/>
    </row>
    <row r="318" spans="2:2">
      <c r="B318"/>
    </row>
    <row r="319" spans="2:2">
      <c r="B319"/>
    </row>
    <row r="320" spans="2:2">
      <c r="B320"/>
    </row>
    <row r="321" spans="2:2">
      <c r="B321"/>
    </row>
    <row r="322" spans="2:2">
      <c r="B322"/>
    </row>
    <row r="323" spans="2:2">
      <c r="B323"/>
    </row>
    <row r="324" spans="2:2">
      <c r="B324"/>
    </row>
    <row r="325" spans="2:2">
      <c r="B325"/>
    </row>
    <row r="326" spans="2:2">
      <c r="B326"/>
    </row>
    <row r="327" spans="2:2">
      <c r="B327"/>
    </row>
    <row r="328" spans="2:2">
      <c r="B328"/>
    </row>
    <row r="329" spans="2:2">
      <c r="B329"/>
    </row>
    <row r="330" spans="2:2">
      <c r="B330"/>
    </row>
    <row r="331" spans="2:2">
      <c r="B331"/>
    </row>
    <row r="332" spans="2:2">
      <c r="B332"/>
    </row>
    <row r="333" spans="2:2">
      <c r="B333"/>
    </row>
    <row r="334" spans="2:2">
      <c r="B334"/>
    </row>
    <row r="335" spans="2:2">
      <c r="B335"/>
    </row>
    <row r="336" spans="2:2">
      <c r="B336"/>
    </row>
    <row r="337" spans="2:2">
      <c r="B337"/>
    </row>
    <row r="338" spans="2:2">
      <c r="B338"/>
    </row>
    <row r="339" spans="2:2">
      <c r="B339"/>
    </row>
    <row r="340" spans="2:2">
      <c r="B340"/>
    </row>
    <row r="341" spans="2:2">
      <c r="B341"/>
    </row>
    <row r="342" spans="2:2">
      <c r="B342"/>
    </row>
    <row r="343" spans="2:2">
      <c r="B343"/>
    </row>
    <row r="344" spans="2:2">
      <c r="B344"/>
    </row>
    <row r="345" spans="2:2">
      <c r="B345"/>
    </row>
    <row r="346" spans="2:2">
      <c r="B346"/>
    </row>
    <row r="347" spans="2:2">
      <c r="B347"/>
    </row>
    <row r="348" spans="2:2">
      <c r="B348"/>
    </row>
    <row r="349" spans="2:2">
      <c r="B349"/>
    </row>
    <row r="350" spans="2:2">
      <c r="B350"/>
    </row>
    <row r="351" spans="2:2">
      <c r="B351"/>
    </row>
    <row r="352" spans="2:2">
      <c r="B352"/>
    </row>
    <row r="353" spans="2:2">
      <c r="B353"/>
    </row>
    <row r="354" spans="2:2">
      <c r="B354"/>
    </row>
    <row r="355" spans="2:2">
      <c r="B355"/>
    </row>
    <row r="356" spans="2:2">
      <c r="B356"/>
    </row>
    <row r="357" spans="2:2">
      <c r="B357"/>
    </row>
    <row r="358" spans="2:2">
      <c r="B358"/>
    </row>
    <row r="359" spans="2:2">
      <c r="B359"/>
    </row>
    <row r="360" spans="2:2">
      <c r="B360"/>
    </row>
    <row r="361" spans="2:2">
      <c r="B361"/>
    </row>
    <row r="362" spans="2:2">
      <c r="B362"/>
    </row>
    <row r="363" spans="2:2">
      <c r="B363"/>
    </row>
    <row r="364" spans="2:2">
      <c r="B364"/>
    </row>
    <row r="365" spans="2:2">
      <c r="B365"/>
    </row>
    <row r="366" spans="2:2">
      <c r="B366"/>
    </row>
    <row r="367" spans="2:2">
      <c r="B367"/>
    </row>
    <row r="368" spans="2:2">
      <c r="B368"/>
    </row>
    <row r="369" spans="2:2">
      <c r="B369"/>
    </row>
    <row r="370" spans="2:2">
      <c r="B370"/>
    </row>
    <row r="371" spans="2:2">
      <c r="B371"/>
    </row>
    <row r="372" spans="2:2">
      <c r="B372"/>
    </row>
    <row r="373" spans="2:2">
      <c r="B373"/>
    </row>
    <row r="374" spans="2:2">
      <c r="B374"/>
    </row>
    <row r="375" spans="2:2">
      <c r="B375"/>
    </row>
    <row r="376" spans="2:2">
      <c r="B376"/>
    </row>
    <row r="377" spans="2:2">
      <c r="B377"/>
    </row>
    <row r="378" spans="2:2">
      <c r="B378"/>
    </row>
    <row r="379" spans="2:2">
      <c r="B379"/>
    </row>
    <row r="380" spans="2:2">
      <c r="B380"/>
    </row>
    <row r="381" spans="2:2">
      <c r="B381"/>
    </row>
    <row r="382" spans="2:2">
      <c r="B382"/>
    </row>
    <row r="383" spans="2:2">
      <c r="B383"/>
    </row>
    <row r="384" spans="2:2">
      <c r="B384"/>
    </row>
    <row r="385" spans="2:2">
      <c r="B385"/>
    </row>
    <row r="386" spans="2:2">
      <c r="B386"/>
    </row>
    <row r="387" spans="2:2">
      <c r="B387"/>
    </row>
    <row r="388" spans="2:2">
      <c r="B388"/>
    </row>
    <row r="389" spans="2:2">
      <c r="B389"/>
    </row>
    <row r="390" spans="2:2">
      <c r="B390"/>
    </row>
    <row r="391" spans="2:2">
      <c r="B391"/>
    </row>
    <row r="392" spans="2:2">
      <c r="B392"/>
    </row>
    <row r="393" spans="2:2">
      <c r="B393"/>
    </row>
    <row r="394" spans="2:2">
      <c r="B394"/>
    </row>
    <row r="395" spans="2:2">
      <c r="B395"/>
    </row>
    <row r="396" spans="2:2">
      <c r="B396"/>
    </row>
    <row r="397" spans="2:2">
      <c r="B397"/>
    </row>
    <row r="398" spans="2:2">
      <c r="B398"/>
    </row>
    <row r="399" spans="2:2">
      <c r="B399"/>
    </row>
    <row r="400" spans="2:2">
      <c r="B400"/>
    </row>
    <row r="401" spans="2:2">
      <c r="B401"/>
    </row>
    <row r="402" spans="2:2">
      <c r="B402"/>
    </row>
    <row r="403" spans="2:2">
      <c r="B403"/>
    </row>
    <row r="404" spans="2:2">
      <c r="B404"/>
    </row>
    <row r="405" spans="2:2">
      <c r="B405"/>
    </row>
    <row r="406" spans="2:2">
      <c r="B406"/>
    </row>
    <row r="407" spans="2:2">
      <c r="B407"/>
    </row>
    <row r="408" spans="2:2">
      <c r="B408"/>
    </row>
    <row r="409" spans="2:2">
      <c r="B409"/>
    </row>
    <row r="410" spans="2:2">
      <c r="B410"/>
    </row>
    <row r="411" spans="2:2">
      <c r="B411"/>
    </row>
    <row r="412" spans="2:2">
      <c r="B412"/>
    </row>
    <row r="413" spans="2:2">
      <c r="B413"/>
    </row>
    <row r="414" spans="2:2">
      <c r="B414"/>
    </row>
    <row r="415" spans="2:2">
      <c r="B415"/>
    </row>
    <row r="416" spans="2:2">
      <c r="B416"/>
    </row>
    <row r="417" spans="2:2">
      <c r="B417"/>
    </row>
    <row r="418" spans="2:2">
      <c r="B418"/>
    </row>
    <row r="419" spans="2:2">
      <c r="B419"/>
    </row>
    <row r="420" spans="2:2">
      <c r="B420"/>
    </row>
    <row r="421" spans="2:2">
      <c r="B421"/>
    </row>
    <row r="422" spans="2:2">
      <c r="B422"/>
    </row>
    <row r="423" spans="2:2">
      <c r="B423"/>
    </row>
    <row r="424" spans="2:2">
      <c r="B424"/>
    </row>
    <row r="425" spans="2:2">
      <c r="B425"/>
    </row>
    <row r="426" spans="2:2">
      <c r="B426"/>
    </row>
    <row r="427" spans="2:2">
      <c r="B427"/>
    </row>
    <row r="428" spans="2:2">
      <c r="B428"/>
    </row>
    <row r="429" spans="2:2">
      <c r="B429"/>
    </row>
    <row r="430" spans="2:2">
      <c r="B430"/>
    </row>
    <row r="431" spans="2:2">
      <c r="B431"/>
    </row>
    <row r="432" spans="2:2">
      <c r="B432"/>
    </row>
    <row r="433" spans="2:2">
      <c r="B433"/>
    </row>
    <row r="434" spans="2:2">
      <c r="B434"/>
    </row>
    <row r="435" spans="2:2">
      <c r="B435"/>
    </row>
    <row r="436" spans="2:2">
      <c r="B436"/>
    </row>
    <row r="437" spans="2:2">
      <c r="B437"/>
    </row>
    <row r="438" spans="2:2">
      <c r="B438"/>
    </row>
    <row r="439" spans="2:2">
      <c r="B439"/>
    </row>
    <row r="440" spans="2:2">
      <c r="B440"/>
    </row>
    <row r="441" spans="2:2">
      <c r="B441"/>
    </row>
    <row r="442" spans="2:2">
      <c r="B442"/>
    </row>
    <row r="443" spans="2:2">
      <c r="B443"/>
    </row>
    <row r="444" spans="2:2">
      <c r="B444"/>
    </row>
    <row r="445" spans="2:2">
      <c r="B445"/>
    </row>
    <row r="446" spans="2:2">
      <c r="B446"/>
    </row>
    <row r="447" spans="2:2">
      <c r="B447"/>
    </row>
    <row r="448" spans="2:2">
      <c r="B448"/>
    </row>
    <row r="449" spans="2:2">
      <c r="B449"/>
    </row>
    <row r="450" spans="2:2">
      <c r="B450"/>
    </row>
    <row r="451" spans="2:2">
      <c r="B451"/>
    </row>
    <row r="452" spans="2:2">
      <c r="B452"/>
    </row>
    <row r="453" spans="2:2">
      <c r="B453"/>
    </row>
    <row r="454" spans="2:2">
      <c r="B454"/>
    </row>
    <row r="455" spans="2:2">
      <c r="B455"/>
    </row>
    <row r="456" spans="2:2">
      <c r="B456"/>
    </row>
    <row r="457" spans="2:2">
      <c r="B457"/>
    </row>
    <row r="458" spans="2:2">
      <c r="B458"/>
    </row>
    <row r="459" spans="2:2">
      <c r="B459"/>
    </row>
    <row r="460" spans="2:2">
      <c r="B460"/>
    </row>
    <row r="461" spans="2:2">
      <c r="B461"/>
    </row>
    <row r="462" spans="2:2">
      <c r="B462"/>
    </row>
    <row r="463" spans="2:2">
      <c r="B463"/>
    </row>
    <row r="464" spans="2:2">
      <c r="B464"/>
    </row>
    <row r="465" spans="2:2">
      <c r="B465"/>
    </row>
    <row r="466" spans="2:2">
      <c r="B466"/>
    </row>
    <row r="467" spans="2:2">
      <c r="B467"/>
    </row>
    <row r="468" spans="2:2">
      <c r="B468"/>
    </row>
    <row r="469" spans="2:2">
      <c r="B469"/>
    </row>
    <row r="470" spans="2:2">
      <c r="B470"/>
    </row>
    <row r="471" spans="2:2">
      <c r="B471"/>
    </row>
    <row r="472" spans="2:2">
      <c r="B472"/>
    </row>
    <row r="473" spans="2:2">
      <c r="B473"/>
    </row>
    <row r="474" spans="2:2">
      <c r="B474"/>
    </row>
    <row r="475" spans="2:2">
      <c r="B475"/>
    </row>
    <row r="476" spans="2:2">
      <c r="B476"/>
    </row>
    <row r="477" spans="2:2">
      <c r="B477"/>
    </row>
    <row r="478" spans="2:2">
      <c r="B478"/>
    </row>
    <row r="479" spans="2:2">
      <c r="B479"/>
    </row>
    <row r="480" spans="2:2">
      <c r="B480"/>
    </row>
    <row r="481" spans="2:2">
      <c r="B481"/>
    </row>
    <row r="482" spans="2:2">
      <c r="B482"/>
    </row>
    <row r="483" spans="2:2">
      <c r="B483"/>
    </row>
    <row r="484" spans="2:2">
      <c r="B484"/>
    </row>
    <row r="485" spans="2:2">
      <c r="B485"/>
    </row>
    <row r="486" spans="2:2">
      <c r="B486"/>
    </row>
    <row r="487" spans="2:2">
      <c r="B487"/>
    </row>
    <row r="488" spans="2:2">
      <c r="B488"/>
    </row>
    <row r="489" spans="2:2">
      <c r="B489"/>
    </row>
    <row r="490" spans="2:2">
      <c r="B490"/>
    </row>
    <row r="491" spans="2:2">
      <c r="B491"/>
    </row>
    <row r="492" spans="2:2">
      <c r="B492"/>
    </row>
    <row r="493" spans="2:2">
      <c r="B493"/>
    </row>
    <row r="494" spans="2:2">
      <c r="B494"/>
    </row>
    <row r="495" spans="2:2">
      <c r="B495"/>
    </row>
    <row r="496" spans="2:2">
      <c r="B496"/>
    </row>
    <row r="497" spans="2:2">
      <c r="B497"/>
    </row>
    <row r="498" spans="2:2">
      <c r="B498"/>
    </row>
    <row r="499" spans="2:2">
      <c r="B499"/>
    </row>
    <row r="500" spans="2:2">
      <c r="B500"/>
    </row>
    <row r="501" spans="2:2">
      <c r="B501"/>
    </row>
    <row r="502" spans="2:2">
      <c r="B502"/>
    </row>
    <row r="503" spans="2:2">
      <c r="B503"/>
    </row>
    <row r="504" spans="2:2">
      <c r="B504"/>
    </row>
    <row r="505" spans="2:2">
      <c r="B505"/>
    </row>
    <row r="506" spans="2:2">
      <c r="B506"/>
    </row>
    <row r="507" spans="2:2">
      <c r="B507"/>
    </row>
    <row r="508" spans="2:2">
      <c r="B508"/>
    </row>
    <row r="509" spans="2:2">
      <c r="B509"/>
    </row>
    <row r="510" spans="2:2">
      <c r="B510"/>
    </row>
    <row r="511" spans="2:2">
      <c r="B511"/>
    </row>
    <row r="512" spans="2:2">
      <c r="B512"/>
    </row>
    <row r="513" spans="2:2">
      <c r="B513"/>
    </row>
    <row r="514" spans="2:2">
      <c r="B514"/>
    </row>
    <row r="515" spans="2:2">
      <c r="B515"/>
    </row>
    <row r="516" spans="2:2">
      <c r="B516"/>
    </row>
    <row r="517" spans="2:2">
      <c r="B517"/>
    </row>
    <row r="518" spans="2:2">
      <c r="B518"/>
    </row>
    <row r="519" spans="2:2">
      <c r="B519"/>
    </row>
    <row r="520" spans="2:2">
      <c r="B520"/>
    </row>
    <row r="521" spans="2:2">
      <c r="B521"/>
    </row>
    <row r="522" spans="2:2">
      <c r="B522"/>
    </row>
    <row r="523" spans="2:2">
      <c r="B523"/>
    </row>
    <row r="524" spans="2:2">
      <c r="B524"/>
    </row>
    <row r="525" spans="2:2">
      <c r="B525"/>
    </row>
    <row r="526" spans="2:2">
      <c r="B526"/>
    </row>
    <row r="527" spans="2:2">
      <c r="B527"/>
    </row>
    <row r="528" spans="2:2">
      <c r="B528"/>
    </row>
    <row r="529" spans="2:2">
      <c r="B529"/>
    </row>
    <row r="530" spans="2:2">
      <c r="B530"/>
    </row>
    <row r="531" spans="2:2">
      <c r="B531"/>
    </row>
    <row r="532" spans="2:2">
      <c r="B532"/>
    </row>
    <row r="533" spans="2:2">
      <c r="B533"/>
    </row>
    <row r="534" spans="2:2">
      <c r="B534"/>
    </row>
    <row r="535" spans="2:2">
      <c r="B535"/>
    </row>
    <row r="536" spans="2:2">
      <c r="B536"/>
    </row>
    <row r="537" spans="2:2">
      <c r="B537"/>
    </row>
    <row r="538" spans="2:2">
      <c r="B538"/>
    </row>
    <row r="539" spans="1:1">
      <c r="A539"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B68"/>
  <sheetViews>
    <sheetView workbookViewId="0">
      <selection activeCell="D7" sqref="D7"/>
    </sheetView>
  </sheetViews>
  <sheetFormatPr defaultColWidth="9" defaultRowHeight="14.4" outlineLevelCol="1"/>
  <cols>
    <col min="1" max="1" width="45.25" customWidth="1"/>
    <col min="2" max="2" width="40.5" style="1" customWidth="1"/>
  </cols>
  <sheetData>
    <row r="1" spans="1:1">
      <c r="A1" t="s">
        <v>230</v>
      </c>
    </row>
    <row r="2" ht="26.4" spans="1:2">
      <c r="A2" s="24" t="s">
        <v>231</v>
      </c>
      <c r="B2" s="2"/>
    </row>
    <row r="3" ht="18" spans="1:2">
      <c r="A3" s="138" t="s">
        <v>232</v>
      </c>
      <c r="B3" s="264"/>
    </row>
    <row r="4" ht="15.15" spans="2:2">
      <c r="B4" s="265" t="s">
        <v>52</v>
      </c>
    </row>
    <row r="5" ht="21.75" customHeight="1" spans="1:2">
      <c r="A5" s="25" t="s">
        <v>233</v>
      </c>
      <c r="B5" s="266" t="s">
        <v>120</v>
      </c>
    </row>
    <row r="6" spans="1:2">
      <c r="A6" s="140" t="s">
        <v>234</v>
      </c>
      <c r="B6" s="254">
        <v>2278.12</v>
      </c>
    </row>
    <row r="7" spans="1:2">
      <c r="A7" s="267" t="s">
        <v>235</v>
      </c>
      <c r="B7" s="258">
        <v>1868.53</v>
      </c>
    </row>
    <row r="8" spans="1:2">
      <c r="A8" s="268" t="s">
        <v>236</v>
      </c>
      <c r="B8" s="258">
        <f>B7-B9-B10-B11</f>
        <v>1308.64</v>
      </c>
    </row>
    <row r="9" spans="1:2">
      <c r="A9" s="268" t="s">
        <v>237</v>
      </c>
      <c r="B9" s="258">
        <v>316.61</v>
      </c>
    </row>
    <row r="10" spans="1:2">
      <c r="A10" s="268" t="s">
        <v>238</v>
      </c>
      <c r="B10" s="258">
        <v>101.55</v>
      </c>
    </row>
    <row r="11" spans="1:2">
      <c r="A11" s="268" t="s">
        <v>239</v>
      </c>
      <c r="B11" s="258">
        <v>141.73</v>
      </c>
    </row>
    <row r="12" spans="1:2">
      <c r="A12" s="267" t="s">
        <v>240</v>
      </c>
      <c r="B12" s="258">
        <v>324.01</v>
      </c>
    </row>
    <row r="13" spans="1:2">
      <c r="A13" s="268" t="s">
        <v>241</v>
      </c>
      <c r="B13" s="258">
        <v>60.14</v>
      </c>
    </row>
    <row r="14" spans="1:2">
      <c r="A14" s="268" t="s">
        <v>242</v>
      </c>
      <c r="B14" s="258">
        <v>40.44</v>
      </c>
    </row>
    <row r="15" spans="1:2">
      <c r="A15" s="268" t="s">
        <v>243</v>
      </c>
      <c r="B15" s="258">
        <v>66.92</v>
      </c>
    </row>
    <row r="16" spans="1:2">
      <c r="A16" s="268" t="s">
        <v>244</v>
      </c>
      <c r="B16" s="258">
        <v>0.98</v>
      </c>
    </row>
    <row r="17" spans="1:2">
      <c r="A17" s="268" t="s">
        <v>245</v>
      </c>
      <c r="B17" s="258">
        <v>0.22</v>
      </c>
    </row>
    <row r="18" spans="1:2">
      <c r="A18" s="268" t="s">
        <v>246</v>
      </c>
      <c r="B18" s="258"/>
    </row>
    <row r="19" spans="1:2">
      <c r="A19" s="268" t="s">
        <v>247</v>
      </c>
      <c r="B19" s="258"/>
    </row>
    <row r="20" spans="1:2">
      <c r="A20" s="268" t="s">
        <v>248</v>
      </c>
      <c r="B20" s="258">
        <v>0.98</v>
      </c>
    </row>
    <row r="21" spans="1:2">
      <c r="A21" s="268" t="s">
        <v>249</v>
      </c>
      <c r="B21" s="258"/>
    </row>
    <row r="22" spans="1:2">
      <c r="A22" s="268" t="s">
        <v>250</v>
      </c>
      <c r="B22" s="258">
        <v>26.34</v>
      </c>
    </row>
    <row r="23" spans="1:2">
      <c r="A23" s="268" t="s">
        <v>251</v>
      </c>
      <c r="B23" s="258">
        <v>18.95</v>
      </c>
    </row>
    <row r="24" spans="1:2">
      <c r="A24" s="268" t="s">
        <v>252</v>
      </c>
      <c r="B24" s="258">
        <v>4.93</v>
      </c>
    </row>
    <row r="25" spans="1:2">
      <c r="A25" s="268" t="s">
        <v>253</v>
      </c>
      <c r="B25" s="258">
        <v>8</v>
      </c>
    </row>
    <row r="26" spans="1:2">
      <c r="A26" s="268" t="s">
        <v>254</v>
      </c>
      <c r="B26" s="258">
        <v>3.25</v>
      </c>
    </row>
    <row r="27" spans="1:2">
      <c r="A27" s="268" t="s">
        <v>255</v>
      </c>
      <c r="B27" s="258">
        <v>0.1</v>
      </c>
    </row>
    <row r="28" spans="1:2">
      <c r="A28" s="268" t="s">
        <v>256</v>
      </c>
      <c r="B28" s="258">
        <v>36.03</v>
      </c>
    </row>
    <row r="29" spans="1:2">
      <c r="A29" s="268" t="s">
        <v>257</v>
      </c>
      <c r="B29" s="258">
        <v>56.73</v>
      </c>
    </row>
    <row r="30" spans="1:2">
      <c r="A30" s="267" t="s">
        <v>258</v>
      </c>
      <c r="B30" s="258"/>
    </row>
    <row r="31" spans="1:2">
      <c r="A31" s="268" t="s">
        <v>259</v>
      </c>
      <c r="B31" s="258"/>
    </row>
    <row r="32" spans="1:2">
      <c r="A32" s="268" t="s">
        <v>260</v>
      </c>
      <c r="B32" s="258"/>
    </row>
    <row r="33" spans="1:2">
      <c r="A33" s="268" t="s">
        <v>261</v>
      </c>
      <c r="B33" s="258"/>
    </row>
    <row r="34" spans="1:2">
      <c r="A34" s="268" t="s">
        <v>262</v>
      </c>
      <c r="B34" s="258"/>
    </row>
    <row r="35" spans="1:2">
      <c r="A35" s="268" t="s">
        <v>263</v>
      </c>
      <c r="B35" s="258"/>
    </row>
    <row r="36" spans="1:2">
      <c r="A36" s="267" t="s">
        <v>264</v>
      </c>
      <c r="B36" s="258"/>
    </row>
    <row r="37" spans="1:2">
      <c r="A37" s="268" t="s">
        <v>265</v>
      </c>
      <c r="B37" s="258"/>
    </row>
    <row r="38" spans="1:2">
      <c r="A38" s="268" t="s">
        <v>259</v>
      </c>
      <c r="B38" s="258"/>
    </row>
    <row r="39" spans="1:2">
      <c r="A39" s="268" t="s">
        <v>261</v>
      </c>
      <c r="B39" s="258"/>
    </row>
    <row r="40" spans="1:2">
      <c r="A40" s="268" t="s">
        <v>263</v>
      </c>
      <c r="B40" s="258"/>
    </row>
    <row r="41" spans="1:2">
      <c r="A41" s="267" t="s">
        <v>266</v>
      </c>
      <c r="B41" s="258"/>
    </row>
    <row r="42" spans="1:2">
      <c r="A42" s="268" t="s">
        <v>267</v>
      </c>
      <c r="B42" s="258"/>
    </row>
    <row r="43" spans="1:2">
      <c r="A43" s="268" t="s">
        <v>268</v>
      </c>
      <c r="B43" s="258"/>
    </row>
    <row r="44" spans="1:2">
      <c r="A44" s="267" t="s">
        <v>269</v>
      </c>
      <c r="B44" s="258"/>
    </row>
    <row r="45" spans="1:2">
      <c r="A45" s="268" t="s">
        <v>270</v>
      </c>
      <c r="B45" s="258"/>
    </row>
    <row r="46" spans="1:2">
      <c r="A46" s="268" t="s">
        <v>271</v>
      </c>
      <c r="B46" s="258"/>
    </row>
    <row r="47" spans="1:2">
      <c r="A47" s="267" t="s">
        <v>272</v>
      </c>
      <c r="B47" s="258"/>
    </row>
    <row r="48" spans="1:2">
      <c r="A48" s="268" t="s">
        <v>273</v>
      </c>
      <c r="B48" s="258"/>
    </row>
    <row r="49" spans="1:2">
      <c r="A49" s="268" t="s">
        <v>274</v>
      </c>
      <c r="B49" s="258"/>
    </row>
    <row r="50" spans="1:2">
      <c r="A50" s="268" t="s">
        <v>275</v>
      </c>
      <c r="B50" s="258"/>
    </row>
    <row r="51" spans="1:2">
      <c r="A51" s="267" t="s">
        <v>276</v>
      </c>
      <c r="B51" s="258"/>
    </row>
    <row r="52" spans="1:2">
      <c r="A52" s="268" t="s">
        <v>277</v>
      </c>
      <c r="B52" s="258"/>
    </row>
    <row r="53" spans="1:2">
      <c r="A53" s="269" t="s">
        <v>278</v>
      </c>
      <c r="B53" s="258"/>
    </row>
    <row r="54" spans="1:2">
      <c r="A54" s="267" t="s">
        <v>279</v>
      </c>
      <c r="B54" s="258">
        <v>85.58</v>
      </c>
    </row>
    <row r="55" spans="1:2">
      <c r="A55" s="269" t="s">
        <v>280</v>
      </c>
      <c r="B55" s="258">
        <v>78.58</v>
      </c>
    </row>
    <row r="56" spans="1:2">
      <c r="A56" s="269" t="s">
        <v>281</v>
      </c>
      <c r="B56" s="258">
        <v>7</v>
      </c>
    </row>
    <row r="57" spans="1:2">
      <c r="A57" s="269" t="s">
        <v>282</v>
      </c>
      <c r="B57" s="258"/>
    </row>
    <row r="58" spans="1:2">
      <c r="A58" s="269" t="s">
        <v>283</v>
      </c>
      <c r="B58" s="258"/>
    </row>
    <row r="59" spans="1:2">
      <c r="A59" s="269" t="s">
        <v>284</v>
      </c>
      <c r="B59" s="258"/>
    </row>
    <row r="60" spans="1:2">
      <c r="A60" s="267" t="s">
        <v>285</v>
      </c>
      <c r="B60" s="258"/>
    </row>
    <row r="61" spans="1:2">
      <c r="A61" s="269" t="s">
        <v>286</v>
      </c>
      <c r="B61" s="258"/>
    </row>
    <row r="62" spans="1:2">
      <c r="A62" s="267" t="s">
        <v>287</v>
      </c>
      <c r="B62" s="258"/>
    </row>
    <row r="63" spans="1:2">
      <c r="A63" s="269" t="s">
        <v>288</v>
      </c>
      <c r="B63" s="258"/>
    </row>
    <row r="64" spans="1:2">
      <c r="A64" s="269" t="s">
        <v>289</v>
      </c>
      <c r="B64" s="258"/>
    </row>
    <row r="65" spans="1:2">
      <c r="A65" s="269" t="s">
        <v>290</v>
      </c>
      <c r="B65" s="258"/>
    </row>
    <row r="66" spans="1:2">
      <c r="A66" s="267" t="s">
        <v>291</v>
      </c>
      <c r="B66" s="258"/>
    </row>
    <row r="67" ht="15.15" spans="1:2">
      <c r="A67" s="270" t="s">
        <v>292</v>
      </c>
      <c r="B67" s="263"/>
    </row>
    <row r="68" spans="1:1">
      <c r="A68" s="156"/>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70"/>
  <sheetViews>
    <sheetView topLeftCell="A8" workbookViewId="0">
      <selection activeCell="I66" sqref="I66"/>
    </sheetView>
  </sheetViews>
  <sheetFormatPr defaultColWidth="9" defaultRowHeight="14.4" outlineLevelCol="5"/>
  <cols>
    <col min="1" max="1" width="37.25" customWidth="1"/>
    <col min="2" max="2" width="13.5" customWidth="1"/>
    <col min="3" max="3" width="38.1296296296296" style="1" customWidth="1"/>
    <col min="4" max="4" width="11.8796296296296" style="1" customWidth="1"/>
    <col min="5" max="5" width="9" style="247"/>
  </cols>
  <sheetData>
    <row r="1" spans="1:1">
      <c r="A1" t="s">
        <v>293</v>
      </c>
    </row>
    <row r="2" ht="37.5" customHeight="1" spans="1:4">
      <c r="A2" s="24" t="s">
        <v>294</v>
      </c>
      <c r="B2" s="24"/>
      <c r="C2" s="2"/>
      <c r="D2" s="2"/>
    </row>
    <row r="3" ht="19.5" customHeight="1" spans="4:4">
      <c r="D3" s="1" t="s">
        <v>52</v>
      </c>
    </row>
    <row r="4" spans="1:4">
      <c r="A4" s="248" t="s">
        <v>295</v>
      </c>
      <c r="B4" s="249" t="s">
        <v>296</v>
      </c>
      <c r="C4" s="249" t="s">
        <v>233</v>
      </c>
      <c r="D4" s="250" t="s">
        <v>296</v>
      </c>
    </row>
    <row r="5" spans="1:4">
      <c r="A5" s="251" t="s">
        <v>297</v>
      </c>
      <c r="B5" s="252">
        <v>2035</v>
      </c>
      <c r="C5" s="253" t="s">
        <v>298</v>
      </c>
      <c r="D5" s="254"/>
    </row>
    <row r="6" spans="1:4">
      <c r="A6" s="251" t="s">
        <v>299</v>
      </c>
      <c r="B6" s="252"/>
      <c r="C6" s="253" t="s">
        <v>300</v>
      </c>
      <c r="D6" s="254"/>
    </row>
    <row r="7" spans="1:4">
      <c r="A7" s="255" t="s">
        <v>301</v>
      </c>
      <c r="B7" s="256"/>
      <c r="C7" s="257" t="s">
        <v>302</v>
      </c>
      <c r="D7" s="258"/>
    </row>
    <row r="8" spans="1:4">
      <c r="A8" s="255" t="s">
        <v>303</v>
      </c>
      <c r="B8" s="256"/>
      <c r="C8" s="257" t="s">
        <v>304</v>
      </c>
      <c r="D8" s="258"/>
    </row>
    <row r="9" spans="1:4">
      <c r="A9" s="255" t="s">
        <v>305</v>
      </c>
      <c r="B9" s="256"/>
      <c r="C9" s="257" t="s">
        <v>306</v>
      </c>
      <c r="D9" s="258"/>
    </row>
    <row r="10" spans="1:4">
      <c r="A10" s="255" t="s">
        <v>307</v>
      </c>
      <c r="B10" s="256"/>
      <c r="C10" s="257" t="s">
        <v>308</v>
      </c>
      <c r="D10" s="258"/>
    </row>
    <row r="11" spans="1:4">
      <c r="A11" s="255" t="s">
        <v>309</v>
      </c>
      <c r="B11" s="256"/>
      <c r="C11" s="257" t="s">
        <v>310</v>
      </c>
      <c r="D11" s="258"/>
    </row>
    <row r="12" spans="1:4">
      <c r="A12" s="255" t="s">
        <v>311</v>
      </c>
      <c r="B12" s="256"/>
      <c r="C12" s="257" t="s">
        <v>312</v>
      </c>
      <c r="D12" s="258"/>
    </row>
    <row r="13" spans="1:4">
      <c r="A13" s="251" t="s">
        <v>313</v>
      </c>
      <c r="B13" s="252">
        <v>1790</v>
      </c>
      <c r="C13" s="253" t="s">
        <v>314</v>
      </c>
      <c r="D13" s="254"/>
    </row>
    <row r="14" spans="1:6">
      <c r="A14" s="255" t="s">
        <v>315</v>
      </c>
      <c r="B14" s="256">
        <v>1409</v>
      </c>
      <c r="C14" s="257" t="s">
        <v>316</v>
      </c>
      <c r="D14" s="258"/>
      <c r="E14" s="259"/>
      <c r="F14" s="1"/>
    </row>
    <row r="15" spans="1:6">
      <c r="A15" s="255" t="s">
        <v>317</v>
      </c>
      <c r="B15" s="256"/>
      <c r="C15" s="257" t="s">
        <v>318</v>
      </c>
      <c r="D15" s="258"/>
      <c r="E15" s="259"/>
      <c r="F15" s="1"/>
    </row>
    <row r="16" spans="1:6">
      <c r="A16" s="255" t="s">
        <v>319</v>
      </c>
      <c r="B16" s="256"/>
      <c r="C16" s="257" t="s">
        <v>320</v>
      </c>
      <c r="D16" s="258"/>
      <c r="E16" s="259"/>
      <c r="F16" s="1"/>
    </row>
    <row r="17" spans="1:6">
      <c r="A17" s="255" t="s">
        <v>321</v>
      </c>
      <c r="B17" s="256">
        <v>381</v>
      </c>
      <c r="C17" s="257" t="s">
        <v>322</v>
      </c>
      <c r="D17" s="258"/>
      <c r="E17" s="259"/>
      <c r="F17" s="1"/>
    </row>
    <row r="18" spans="1:6">
      <c r="A18" s="255" t="s">
        <v>323</v>
      </c>
      <c r="B18" s="256"/>
      <c r="C18" s="257" t="s">
        <v>324</v>
      </c>
      <c r="D18" s="258"/>
      <c r="E18" s="259"/>
      <c r="F18" s="1"/>
    </row>
    <row r="19" spans="1:6">
      <c r="A19" s="255" t="s">
        <v>325</v>
      </c>
      <c r="B19" s="256"/>
      <c r="C19" s="257" t="s">
        <v>326</v>
      </c>
      <c r="D19" s="258"/>
      <c r="E19" s="259"/>
      <c r="F19" s="1"/>
    </row>
    <row r="20" spans="1:6">
      <c r="A20" s="255" t="s">
        <v>327</v>
      </c>
      <c r="B20" s="256"/>
      <c r="C20" s="257" t="s">
        <v>328</v>
      </c>
      <c r="D20" s="258"/>
      <c r="E20" s="259"/>
      <c r="F20" s="1"/>
    </row>
    <row r="21" spans="1:6">
      <c r="A21" s="255" t="s">
        <v>329</v>
      </c>
      <c r="B21" s="256"/>
      <c r="C21" s="257" t="s">
        <v>330</v>
      </c>
      <c r="D21" s="258"/>
      <c r="E21" s="259"/>
      <c r="F21" s="1"/>
    </row>
    <row r="22" spans="1:6">
      <c r="A22" s="255" t="s">
        <v>331</v>
      </c>
      <c r="B22" s="256"/>
      <c r="C22" s="257" t="s">
        <v>332</v>
      </c>
      <c r="D22" s="258"/>
      <c r="E22" s="259"/>
      <c r="F22" s="1"/>
    </row>
    <row r="23" spans="1:6">
      <c r="A23" s="255" t="s">
        <v>333</v>
      </c>
      <c r="B23" s="256"/>
      <c r="C23" s="257" t="s">
        <v>334</v>
      </c>
      <c r="D23" s="258"/>
      <c r="E23" s="259"/>
      <c r="F23" s="1"/>
    </row>
    <row r="24" spans="1:6">
      <c r="A24" s="255" t="s">
        <v>335</v>
      </c>
      <c r="B24" s="256"/>
      <c r="C24" s="257" t="s">
        <v>336</v>
      </c>
      <c r="D24" s="258"/>
      <c r="E24" s="259"/>
      <c r="F24" s="1"/>
    </row>
    <row r="25" spans="1:6">
      <c r="A25" s="255" t="s">
        <v>337</v>
      </c>
      <c r="B25" s="256"/>
      <c r="C25" s="257" t="s">
        <v>338</v>
      </c>
      <c r="D25" s="258"/>
      <c r="E25" s="259"/>
      <c r="F25" s="1"/>
    </row>
    <row r="26" spans="1:6">
      <c r="A26" s="255" t="s">
        <v>339</v>
      </c>
      <c r="B26" s="256"/>
      <c r="C26" s="257" t="s">
        <v>340</v>
      </c>
      <c r="D26" s="258"/>
      <c r="E26" s="259"/>
      <c r="F26" s="1"/>
    </row>
    <row r="27" spans="1:6">
      <c r="A27" s="255" t="s">
        <v>341</v>
      </c>
      <c r="B27" s="256"/>
      <c r="C27" s="257" t="s">
        <v>342</v>
      </c>
      <c r="D27" s="258"/>
      <c r="E27" s="259"/>
      <c r="F27" s="1"/>
    </row>
    <row r="28" spans="1:6">
      <c r="A28" s="255" t="s">
        <v>343</v>
      </c>
      <c r="B28" s="256"/>
      <c r="C28" s="257" t="s">
        <v>344</v>
      </c>
      <c r="D28" s="258"/>
      <c r="E28" s="259"/>
      <c r="F28" s="1"/>
    </row>
    <row r="29" spans="1:6">
      <c r="A29" s="255" t="s">
        <v>345</v>
      </c>
      <c r="B29" s="256"/>
      <c r="C29" s="257" t="s">
        <v>346</v>
      </c>
      <c r="D29" s="258"/>
      <c r="E29" s="259"/>
      <c r="F29" s="1"/>
    </row>
    <row r="30" spans="1:6">
      <c r="A30" s="255" t="s">
        <v>347</v>
      </c>
      <c r="B30" s="256"/>
      <c r="C30" s="257" t="s">
        <v>348</v>
      </c>
      <c r="D30" s="258"/>
      <c r="E30" s="259"/>
      <c r="F30" s="1"/>
    </row>
    <row r="31" spans="1:6">
      <c r="A31" s="255" t="s">
        <v>349</v>
      </c>
      <c r="B31" s="256"/>
      <c r="C31" s="257" t="s">
        <v>350</v>
      </c>
      <c r="D31" s="258"/>
      <c r="E31" s="259"/>
      <c r="F31" s="1"/>
    </row>
    <row r="32" spans="1:6">
      <c r="A32" s="255" t="s">
        <v>351</v>
      </c>
      <c r="B32" s="256"/>
      <c r="C32" s="257" t="s">
        <v>352</v>
      </c>
      <c r="D32" s="258"/>
      <c r="E32" s="259"/>
      <c r="F32" s="1"/>
    </row>
    <row r="33" spans="1:6">
      <c r="A33" s="255" t="s">
        <v>353</v>
      </c>
      <c r="B33" s="256"/>
      <c r="C33" s="257" t="s">
        <v>354</v>
      </c>
      <c r="D33" s="258"/>
      <c r="E33" s="259"/>
      <c r="F33" s="1"/>
    </row>
    <row r="34" spans="1:6">
      <c r="A34" s="255" t="s">
        <v>355</v>
      </c>
      <c r="B34" s="256"/>
      <c r="C34" s="257" t="s">
        <v>356</v>
      </c>
      <c r="D34" s="258"/>
      <c r="E34" s="259"/>
      <c r="F34" s="1"/>
    </row>
    <row r="35" spans="1:6">
      <c r="A35" s="255" t="s">
        <v>357</v>
      </c>
      <c r="B35" s="256"/>
      <c r="C35" s="257" t="s">
        <v>358</v>
      </c>
      <c r="D35" s="258"/>
      <c r="E35" s="259"/>
      <c r="F35" s="1"/>
    </row>
    <row r="36" hidden="1" spans="1:6">
      <c r="A36" s="255"/>
      <c r="B36" s="256"/>
      <c r="C36" s="257" t="s">
        <v>359</v>
      </c>
      <c r="D36" s="258"/>
      <c r="E36" s="259"/>
      <c r="F36" s="1"/>
    </row>
    <row r="37" hidden="1" spans="1:6">
      <c r="A37" s="255"/>
      <c r="B37" s="256"/>
      <c r="C37" s="257" t="s">
        <v>360</v>
      </c>
      <c r="D37" s="258"/>
      <c r="E37" s="259"/>
      <c r="F37" s="1"/>
    </row>
    <row r="38" hidden="1" spans="1:6">
      <c r="A38" s="255"/>
      <c r="B38" s="256"/>
      <c r="C38" s="257" t="s">
        <v>361</v>
      </c>
      <c r="D38" s="258"/>
      <c r="E38" s="259"/>
      <c r="F38" s="1"/>
    </row>
    <row r="39" hidden="1" spans="1:6">
      <c r="A39" s="255"/>
      <c r="B39" s="256"/>
      <c r="C39" s="257" t="s">
        <v>362</v>
      </c>
      <c r="D39" s="258"/>
      <c r="E39" s="259"/>
      <c r="F39" s="1"/>
    </row>
    <row r="40" hidden="1" spans="1:6">
      <c r="A40" s="255"/>
      <c r="B40" s="256"/>
      <c r="C40" s="257" t="s">
        <v>363</v>
      </c>
      <c r="D40" s="258"/>
      <c r="E40" s="259"/>
      <c r="F40" s="1"/>
    </row>
    <row r="41" hidden="1" spans="1:6">
      <c r="A41" s="255"/>
      <c r="B41" s="256"/>
      <c r="C41" s="257" t="s">
        <v>364</v>
      </c>
      <c r="D41" s="258"/>
      <c r="E41" s="259"/>
      <c r="F41" s="1"/>
    </row>
    <row r="42" hidden="1" spans="1:6">
      <c r="A42" s="255"/>
      <c r="B42" s="256"/>
      <c r="C42" s="257" t="s">
        <v>365</v>
      </c>
      <c r="D42" s="258"/>
      <c r="E42" s="259"/>
      <c r="F42" s="1"/>
    </row>
    <row r="43" hidden="1" spans="1:6">
      <c r="A43" s="255"/>
      <c r="B43" s="256"/>
      <c r="C43" s="257" t="s">
        <v>366</v>
      </c>
      <c r="D43" s="258"/>
      <c r="E43" s="259"/>
      <c r="F43" s="1"/>
    </row>
    <row r="44" hidden="1" spans="1:6">
      <c r="A44" s="255"/>
      <c r="B44" s="256"/>
      <c r="C44" s="257" t="s">
        <v>367</v>
      </c>
      <c r="D44" s="258"/>
      <c r="E44" s="259"/>
      <c r="F44" s="1"/>
    </row>
    <row r="45" hidden="1" spans="1:6">
      <c r="A45" s="255"/>
      <c r="B45" s="256"/>
      <c r="C45" s="257" t="s">
        <v>368</v>
      </c>
      <c r="D45" s="258"/>
      <c r="E45" s="259"/>
      <c r="F45" s="1"/>
    </row>
    <row r="46" hidden="1" spans="1:6">
      <c r="A46" s="255"/>
      <c r="B46" s="256"/>
      <c r="C46" s="257" t="s">
        <v>369</v>
      </c>
      <c r="D46" s="258"/>
      <c r="E46" s="259"/>
      <c r="F46" s="1"/>
    </row>
    <row r="47" hidden="1" spans="1:6">
      <c r="A47" s="255"/>
      <c r="B47" s="256"/>
      <c r="C47" s="257" t="s">
        <v>370</v>
      </c>
      <c r="D47" s="258"/>
      <c r="E47" s="259"/>
      <c r="F47" s="1"/>
    </row>
    <row r="48" hidden="1" spans="1:6">
      <c r="A48" s="255"/>
      <c r="B48" s="256"/>
      <c r="C48" s="257" t="s">
        <v>371</v>
      </c>
      <c r="D48" s="258"/>
      <c r="E48" s="259"/>
      <c r="F48" s="1"/>
    </row>
    <row r="49" spans="1:4">
      <c r="A49" s="251" t="s">
        <v>372</v>
      </c>
      <c r="B49" s="252">
        <v>245</v>
      </c>
      <c r="C49" s="253" t="s">
        <v>373</v>
      </c>
      <c r="D49" s="254"/>
    </row>
    <row r="50" spans="1:4">
      <c r="A50" s="255" t="s">
        <v>374</v>
      </c>
      <c r="B50" s="256">
        <v>38</v>
      </c>
      <c r="C50" s="257" t="s">
        <v>374</v>
      </c>
      <c r="D50" s="258"/>
    </row>
    <row r="51" spans="1:4">
      <c r="A51" s="255" t="s">
        <v>375</v>
      </c>
      <c r="B51" s="256"/>
      <c r="C51" s="257" t="s">
        <v>375</v>
      </c>
      <c r="D51" s="258"/>
    </row>
    <row r="52" spans="1:4">
      <c r="A52" s="255" t="s">
        <v>376</v>
      </c>
      <c r="B52" s="256"/>
      <c r="C52" s="257" t="s">
        <v>376</v>
      </c>
      <c r="D52" s="258"/>
    </row>
    <row r="53" spans="1:4">
      <c r="A53" s="255" t="s">
        <v>377</v>
      </c>
      <c r="B53" s="256"/>
      <c r="C53" s="257" t="s">
        <v>377</v>
      </c>
      <c r="D53" s="258"/>
    </row>
    <row r="54" spans="1:4">
      <c r="A54" s="255" t="s">
        <v>378</v>
      </c>
      <c r="B54" s="256"/>
      <c r="C54" s="257" t="s">
        <v>378</v>
      </c>
      <c r="D54" s="258"/>
    </row>
    <row r="55" spans="1:4">
      <c r="A55" s="255" t="s">
        <v>379</v>
      </c>
      <c r="B55" s="256"/>
      <c r="C55" s="257" t="s">
        <v>379</v>
      </c>
      <c r="D55" s="258"/>
    </row>
    <row r="56" spans="1:4">
      <c r="A56" s="255" t="s">
        <v>380</v>
      </c>
      <c r="B56" s="256"/>
      <c r="C56" s="257" t="s">
        <v>380</v>
      </c>
      <c r="D56" s="258"/>
    </row>
    <row r="57" spans="1:4">
      <c r="A57" s="255" t="s">
        <v>381</v>
      </c>
      <c r="B57" s="256">
        <v>25</v>
      </c>
      <c r="C57" s="257" t="s">
        <v>381</v>
      </c>
      <c r="D57" s="258"/>
    </row>
    <row r="58" spans="1:4">
      <c r="A58" s="255" t="s">
        <v>382</v>
      </c>
      <c r="B58" s="256"/>
      <c r="C58" s="257" t="s">
        <v>382</v>
      </c>
      <c r="D58" s="258"/>
    </row>
    <row r="59" spans="1:4">
      <c r="A59" s="255" t="s">
        <v>383</v>
      </c>
      <c r="B59" s="256"/>
      <c r="C59" s="257" t="s">
        <v>383</v>
      </c>
      <c r="D59" s="258"/>
    </row>
    <row r="60" spans="1:4">
      <c r="A60" s="255" t="s">
        <v>384</v>
      </c>
      <c r="B60" s="256"/>
      <c r="C60" s="257" t="s">
        <v>384</v>
      </c>
      <c r="D60" s="258"/>
    </row>
    <row r="61" spans="1:4">
      <c r="A61" s="255" t="s">
        <v>385</v>
      </c>
      <c r="B61" s="256">
        <v>182</v>
      </c>
      <c r="C61" s="257" t="s">
        <v>385</v>
      </c>
      <c r="D61" s="258"/>
    </row>
    <row r="62" spans="1:4">
      <c r="A62" s="255" t="s">
        <v>386</v>
      </c>
      <c r="B62" s="256"/>
      <c r="C62" s="257" t="s">
        <v>386</v>
      </c>
      <c r="D62" s="258"/>
    </row>
    <row r="63" spans="1:4">
      <c r="A63" s="255" t="s">
        <v>387</v>
      </c>
      <c r="B63" s="256"/>
      <c r="C63" s="257" t="s">
        <v>388</v>
      </c>
      <c r="D63" s="258"/>
    </row>
    <row r="64" spans="1:4">
      <c r="A64" s="255" t="s">
        <v>389</v>
      </c>
      <c r="B64" s="256"/>
      <c r="C64" s="257" t="s">
        <v>389</v>
      </c>
      <c r="D64" s="258"/>
    </row>
    <row r="65" spans="1:4">
      <c r="A65" s="255" t="s">
        <v>390</v>
      </c>
      <c r="B65" s="256"/>
      <c r="C65" s="257" t="s">
        <v>390</v>
      </c>
      <c r="D65" s="258"/>
    </row>
    <row r="66" spans="1:4">
      <c r="A66" s="255" t="s">
        <v>391</v>
      </c>
      <c r="B66" s="256"/>
      <c r="C66" s="257" t="s">
        <v>391</v>
      </c>
      <c r="D66" s="258"/>
    </row>
    <row r="67" spans="1:4">
      <c r="A67" s="255" t="s">
        <v>392</v>
      </c>
      <c r="B67" s="256"/>
      <c r="C67" s="257" t="s">
        <v>392</v>
      </c>
      <c r="D67" s="258"/>
    </row>
    <row r="68" spans="1:4">
      <c r="A68" s="255" t="s">
        <v>393</v>
      </c>
      <c r="B68" s="256"/>
      <c r="C68" s="257" t="s">
        <v>393</v>
      </c>
      <c r="D68" s="258"/>
    </row>
    <row r="69" spans="1:4">
      <c r="A69" s="255" t="s">
        <v>394</v>
      </c>
      <c r="B69" s="256"/>
      <c r="C69" s="257" t="s">
        <v>394</v>
      </c>
      <c r="D69" s="258"/>
    </row>
    <row r="70" ht="15.15" spans="1:4">
      <c r="A70" s="260" t="s">
        <v>81</v>
      </c>
      <c r="B70" s="261"/>
      <c r="C70" s="262" t="s">
        <v>395</v>
      </c>
      <c r="D70" s="263"/>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ST-CZB-01</cp:lastModifiedBy>
  <dcterms:created xsi:type="dcterms:W3CDTF">2006-09-13T11:21:00Z</dcterms:created>
  <cp:lastPrinted>2022-08-23T07:36:00Z</cp:lastPrinted>
  <dcterms:modified xsi:type="dcterms:W3CDTF">2023-09-15T03:48:30Z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2052-12.1.0.15374</vt:lpwstr>
  </property>
</Properties>
</file>