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035" windowHeight="11475" tabRatio="919" activeTab="18"/>
  </bookViews>
  <sheets>
    <sheet name="Sheet1" sheetId="84" r:id="rId1"/>
    <sheet name="ML" sheetId="2" r:id="rId2"/>
    <sheet name="01" sheetId="86" r:id="rId3"/>
    <sheet name="说明1" sheetId="122" r:id="rId4"/>
    <sheet name="02" sheetId="90" r:id="rId5"/>
    <sheet name="03" sheetId="105" r:id="rId6"/>
    <sheet name="04" sheetId="100" r:id="rId7"/>
    <sheet name="05" sheetId="101" r:id="rId8"/>
    <sheet name="06" sheetId="102" r:id="rId9"/>
    <sheet name="07" sheetId="113" r:id="rId10"/>
    <sheet name="说明2" sheetId="123" r:id="rId11"/>
    <sheet name="08" sheetId="114" r:id="rId12"/>
    <sheet name="09" sheetId="103" r:id="rId13"/>
    <sheet name="10" sheetId="115" r:id="rId14"/>
    <sheet name="说明3" sheetId="124" r:id="rId15"/>
    <sheet name="11" sheetId="117" r:id="rId16"/>
    <sheet name="12" sheetId="120" r:id="rId17"/>
    <sheet name="13" sheetId="119" r:id="rId18"/>
    <sheet name="14" sheetId="125" r:id="rId19"/>
  </sheets>
  <definedNames>
    <definedName name="_xlnm._FilterDatabase" localSheetId="4" hidden="1">'02'!$A$6:$Q$6</definedName>
    <definedName name="_xlnm._FilterDatabase" localSheetId="5" hidden="1">'03'!$A$5:$B$28</definedName>
    <definedName name="_xlnm.Print_Area" localSheetId="2">'01'!$A$1:$N$41</definedName>
    <definedName name="_xlnm.Print_Area" localSheetId="4">'02'!$A$1:$B$62</definedName>
    <definedName name="_xlnm.Print_Area" localSheetId="5">'03'!$A$1:$B$28</definedName>
    <definedName name="_xlnm.Print_Area" localSheetId="6">'04'!$A$1:$D$70</definedName>
    <definedName name="_xlnm.Print_Area" localSheetId="7">'05'!$A$1:$D$11</definedName>
    <definedName name="_xlnm.Print_Area" localSheetId="8">'06'!$A$1:$B$13</definedName>
    <definedName name="_xlnm.Print_Area" localSheetId="9">'07'!$A$1:$N$23</definedName>
    <definedName name="_xlnm.Print_Area" localSheetId="11">'08'!$A$1:$B$11</definedName>
    <definedName name="_xlnm.Print_Area" localSheetId="12">'09'!$A$1:$D$17</definedName>
    <definedName name="_xlnm.Print_Area" localSheetId="13">'10'!$A$1:$N$19</definedName>
    <definedName name="_xlnm.Print_Area" localSheetId="16">'12'!$A$1:$H$11</definedName>
    <definedName name="_xlnm.Print_Area" localSheetId="17">'13'!$A$1:$B$27</definedName>
    <definedName name="_xlnm.Print_Area" localSheetId="0">Sheet1!$A$1:$P$19</definedName>
    <definedName name="_xlnm.Print_Titles" localSheetId="2">'01'!$1:$4</definedName>
    <definedName name="_xlnm.Print_Titles" localSheetId="4">'02'!$1:$5</definedName>
    <definedName name="_xlnm.Print_Titles" localSheetId="5">'03'!$1:$5</definedName>
    <definedName name="_xlnm.Print_Titles" localSheetId="6">'04'!$1:$4</definedName>
    <definedName name="_xlnm.Print_Titles" localSheetId="7">'05'!$1:$4</definedName>
    <definedName name="_xlnm.Print_Titles" localSheetId="8">'06'!$1:$4</definedName>
    <definedName name="_xlnm.Print_Titles" localSheetId="11">'08'!$1:$4</definedName>
    <definedName name="_xlnm.Print_Titles" localSheetId="12">'09'!$1:$4</definedName>
    <definedName name="_xlnm.Print_Titles" localSheetId="16">'12'!$1:$4</definedName>
    <definedName name="_xlnm.Print_Titles" localSheetId="17">'13'!$1:$4</definedName>
  </definedNames>
  <calcPr calcId="144525"/>
</workbook>
</file>

<file path=xl/sharedStrings.xml><?xml version="1.0" encoding="utf-8"?>
<sst xmlns="http://schemas.openxmlformats.org/spreadsheetml/2006/main" count="605" uniqueCount="476">
  <si>
    <t>附件</t>
  </si>
  <si>
    <t>重庆市涪陵区增福乡</t>
  </si>
  <si>
    <t>2020年决算</t>
  </si>
  <si>
    <t>目      录</t>
  </si>
  <si>
    <t>增福乡一般公共预算收支决算表………………………………………………………1</t>
  </si>
  <si>
    <t>增福乡一般公共预算本级支出决算表（按功能分类科目）……………………………4</t>
  </si>
  <si>
    <t>增福乡一般公共预算基本支出决算表（按经济分类科目）…………………………………36</t>
  </si>
  <si>
    <t>增福乡一般公共预算转移性收支决算表……………………………………………………38</t>
  </si>
  <si>
    <t>增福乡一般公共预算转移支付决算表（分地区）…………………………………………42</t>
  </si>
  <si>
    <t>增福乡一般公共预算转移支付决算表（分项目）…………………………………………44</t>
  </si>
  <si>
    <t>增福乡政府性基金预算收支决算表…………………………………………………………47</t>
  </si>
  <si>
    <t>增福乡政府性基金预算支出本级支出决算表………………………………………………49</t>
  </si>
  <si>
    <t>增福乡政府性基金预算转移支付收支决算表………………………………………………53</t>
  </si>
  <si>
    <t>增福乡国有资本经营预算收支决算表 ……………………………………………………54</t>
  </si>
  <si>
    <t>增福乡2020年地方政府债务限额及余额决算情况表 ………………………………………………56</t>
  </si>
  <si>
    <t>增福乡2020年地方政府债券使用情况表 ……………………………………………………………57</t>
  </si>
  <si>
    <t>增福乡2020年地方政府债务相关情况表 ……………………………………………………………61</t>
  </si>
  <si>
    <t>增福乡2020年社会保险基金预算收支决算表 ………………………………………………………63</t>
  </si>
  <si>
    <t>表1：</t>
  </si>
  <si>
    <t>2020年度涪陵增福乡一般公共预算收支决算表</t>
  </si>
  <si>
    <t>单位:万元</t>
  </si>
  <si>
    <t>收        入</t>
  </si>
  <si>
    <t>年初预算数</t>
  </si>
  <si>
    <t>调整预算数</t>
  </si>
  <si>
    <t>执行数</t>
  </si>
  <si>
    <t>决算数</t>
  </si>
  <si>
    <t>为调整预算数的%</t>
  </si>
  <si>
    <t>同口径增长</t>
  </si>
  <si>
    <t>支        出</t>
  </si>
  <si>
    <t>收入合计</t>
  </si>
  <si>
    <t>支出合计</t>
  </si>
  <si>
    <t>本级收入合计</t>
  </si>
  <si>
    <t>本级支出合计</t>
  </si>
  <si>
    <t>一、税收收入</t>
  </si>
  <si>
    <t>一、一般公共服务支出</t>
  </si>
  <si>
    <t xml:space="preserve">    增值税</t>
  </si>
  <si>
    <t>二、外交支出</t>
  </si>
  <si>
    <t xml:space="preserve">    企业所得税</t>
  </si>
  <si>
    <t>三、国防支出</t>
  </si>
  <si>
    <t xml:space="preserve">    个人所得税</t>
  </si>
  <si>
    <t>四、公共安全支出</t>
  </si>
  <si>
    <t xml:space="preserve">    资源税</t>
  </si>
  <si>
    <t>五、教育支出</t>
  </si>
  <si>
    <t xml:space="preserve">    城市维护建设税</t>
  </si>
  <si>
    <t>六、科学技术支出</t>
  </si>
  <si>
    <t xml:space="preserve">    房产税</t>
  </si>
  <si>
    <t>七、文化旅游体育与传媒支出</t>
  </si>
  <si>
    <t xml:space="preserve">    印花税</t>
  </si>
  <si>
    <t>八、社会保障和就业支出</t>
  </si>
  <si>
    <t xml:space="preserve">    城镇土地使用税</t>
  </si>
  <si>
    <t>九、卫生健康支出</t>
  </si>
  <si>
    <t xml:space="preserve">    土地增值税</t>
  </si>
  <si>
    <t>十、节能环保支出</t>
  </si>
  <si>
    <t xml:space="preserve">    车船税</t>
  </si>
  <si>
    <t>十一、城乡社区支出</t>
  </si>
  <si>
    <t xml:space="preserve">    耕地占用税</t>
  </si>
  <si>
    <t>十二、农林水支出</t>
  </si>
  <si>
    <t xml:space="preserve">    契税</t>
  </si>
  <si>
    <t>十三、交通运输支出</t>
  </si>
  <si>
    <t xml:space="preserve">    烟叶税</t>
  </si>
  <si>
    <t>十四、资源勘探信息等支出</t>
  </si>
  <si>
    <t xml:space="preserve">    环境保护税</t>
  </si>
  <si>
    <t>十五、商业服务业等支出</t>
  </si>
  <si>
    <t xml:space="preserve">    其他税收收入</t>
  </si>
  <si>
    <t>十六、金融支出</t>
  </si>
  <si>
    <t>二、非税收入</t>
  </si>
  <si>
    <t>十七、援助其他地区支出</t>
  </si>
  <si>
    <t xml:space="preserve">    专项收入</t>
  </si>
  <si>
    <t>十八、自然资源海洋气象等支出</t>
  </si>
  <si>
    <t xml:space="preserve">    行政事业性收费收入</t>
  </si>
  <si>
    <t>十九、住房保障支出</t>
  </si>
  <si>
    <t xml:space="preserve">    罚没收入</t>
  </si>
  <si>
    <t>二十、粮油物资储备支出</t>
  </si>
  <si>
    <t xml:space="preserve">    国有资本经营收入</t>
  </si>
  <si>
    <t>二十一、灾害防治及应急管理支出</t>
  </si>
  <si>
    <t xml:space="preserve">    国有资源(资产)有偿使用收入</t>
  </si>
  <si>
    <t>二十二、预备费</t>
  </si>
  <si>
    <t xml:space="preserve">    捐赠收入</t>
  </si>
  <si>
    <t>二十三、债务付息支出</t>
  </si>
  <si>
    <t>政府住房基金收入</t>
  </si>
  <si>
    <t>二十四、债务发行费用支出</t>
  </si>
  <si>
    <t>其他收入</t>
  </si>
  <si>
    <t>二十五、其他支出</t>
  </si>
  <si>
    <t>转移性收入合计</t>
  </si>
  <si>
    <t>转移性支出合计</t>
  </si>
  <si>
    <t>一、上级补助收入</t>
  </si>
  <si>
    <t>一、上解上级支出</t>
  </si>
  <si>
    <t>二、下级上解收入</t>
  </si>
  <si>
    <t>二、补助下级支出</t>
  </si>
  <si>
    <t>三、调入预算稳定调节基金</t>
  </si>
  <si>
    <t>三、地方政府债务还本支出</t>
  </si>
  <si>
    <t>四、调入资金</t>
  </si>
  <si>
    <t xml:space="preserve">    地方政府债务还本支出</t>
  </si>
  <si>
    <t xml:space="preserve">五、地方政府债务转贷收入 </t>
  </si>
  <si>
    <t xml:space="preserve">    地方政府其他债务还本支出</t>
  </si>
  <si>
    <t xml:space="preserve">    地方政府债务转贷收入(新增）</t>
  </si>
  <si>
    <t>四、调出资金</t>
  </si>
  <si>
    <t xml:space="preserve">    地方政府债务转贷收入(置换）</t>
  </si>
  <si>
    <t>五、安排预算稳定调节基金</t>
  </si>
  <si>
    <t xml:space="preserve">    地方政府外债借款转贷收入</t>
  </si>
  <si>
    <t>六、结转下年</t>
  </si>
  <si>
    <t>六、上年结转</t>
  </si>
  <si>
    <t>关于2020年增福乡一般公共预算收支决算的说明</t>
  </si>
  <si>
    <t xml:space="preserve">        一般公共预算是以对税收为主体的财政收入，安排用于保障和改善民生、推动经济社会发展、维护国家安全、维持国家机构政策运转等方面的收支预算。
        一、 2020年一般公共预算收入。
        2020年一般公共预算收入年初预算为1969万元，调整预算为1969万元，决算数为1912万元，较上年同口径增长-25.7%。其中，税收收入449万元；非税收入42万元。主要是国有资产出租收入。
        一般公共预算本级收入加上上级补助、调入资金等，收入总计1912万元。
        二、 2020年一般公共预算支出。
        2020年一般公共预算支出年初预算为1969万元，调整预算1969万元，决算数为1912元，较上年下降25.7%。其中部分支出科目有所下降，主要是三公经费有所下降。
        一般公共预算本级支出加上补助乡镇（街道）、安排预算稳定调节基金等，支出总计1912万元。</t>
  </si>
  <si>
    <t>表2：</t>
  </si>
  <si>
    <r>
      <rPr>
        <b/>
        <sz val="18"/>
        <rFont val="宋体"/>
        <charset val="134"/>
      </rPr>
      <t>2020年度涪陵增福乡</t>
    </r>
    <r>
      <rPr>
        <b/>
        <sz val="18"/>
        <rFont val="宋体"/>
        <charset val="134"/>
      </rPr>
      <t>一般公共预算本级支出决算表</t>
    </r>
  </si>
  <si>
    <t>（按功能分类科目）</t>
  </si>
  <si>
    <t>单位：万元</t>
  </si>
  <si>
    <t>预算科目</t>
  </si>
  <si>
    <t>一般公共预算支出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</si>
  <si>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</si>
  <si>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</si>
  <si>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</si>
  <si>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</si>
  <si>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政府办公厅(室)及相关机构事务</t>
  </si>
  <si>
    <t xml:space="preserve">  财政事务</t>
  </si>
  <si>
    <t xml:space="preserve">  党委办公厅(室)及相关机构事务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</si>
  <si>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b/>
        <sz val="10"/>
        <rFont val="宋体"/>
        <charset val="134"/>
      </rPr>
      <t>其他一般公共服务支出</t>
    </r>
  </si>
  <si>
    <t xml:space="preserve">    其他一般公共服务支出</t>
  </si>
  <si>
    <t>文化旅游体育与传媒支出</t>
  </si>
  <si>
    <t xml:space="preserve">  文化和旅游</t>
  </si>
  <si>
    <t xml:space="preserve">    群众文化</t>
  </si>
  <si>
    <t>社会保障和就业支出</t>
  </si>
  <si>
    <t xml:space="preserve">  人力资源和社会保障管理事务</t>
  </si>
  <si>
    <t xml:space="preserve">    其他人力资源和社会保障管理事务支出</t>
  </si>
  <si>
    <t xml:space="preserve">  行政事业单位养老支出</t>
  </si>
  <si>
    <t xml:space="preserve">    机关事业单位基本养老保险缴费支出</t>
  </si>
  <si>
    <t xml:space="preserve">    机关事业单位职业年金缴费支出</t>
  </si>
  <si>
    <t xml:space="preserve">    其他行政事业单位养老支出</t>
  </si>
  <si>
    <t xml:space="preserve">  退役军人管理事务</t>
  </si>
  <si>
    <t xml:space="preserve">    事业运行</t>
  </si>
  <si>
    <t xml:space="preserve">  其他社会保障和就业支出(款)</t>
  </si>
  <si>
    <t xml:space="preserve">    其他社会保障和就业支出(项)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</si>
  <si>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</si>
  <si>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</si>
  <si>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</si>
  <si>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</si>
  <si>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 xml:space="preserve">    公共卫生</t>
  </si>
  <si>
    <t xml:space="preserve">      重大公共卫生服务</t>
  </si>
  <si>
    <t>节能环保支出</t>
  </si>
  <si>
    <t xml:space="preserve">  环境保护管理事务</t>
  </si>
  <si>
    <t xml:space="preserve">     其他环境保护管理事务支出</t>
  </si>
  <si>
    <t xml:space="preserve">  污染防治</t>
  </si>
  <si>
    <t xml:space="preserve">     固体废弃物与化学品</t>
  </si>
  <si>
    <t>城乡社区支出</t>
  </si>
  <si>
    <t xml:space="preserve">  城乡社区管理事务</t>
  </si>
  <si>
    <t xml:space="preserve">    其他城乡社区管理事务支出</t>
  </si>
  <si>
    <t>农林水支出</t>
  </si>
  <si>
    <t xml:space="preserve">  农业农村</t>
  </si>
  <si>
    <t xml:space="preserve">    对高校毕业生到基层任职补助</t>
  </si>
  <si>
    <t xml:space="preserve">  林业和草原</t>
  </si>
  <si>
    <t xml:space="preserve">    其他林业和草原支出</t>
  </si>
  <si>
    <t xml:space="preserve">  水利</t>
  </si>
  <si>
    <t xml:space="preserve">    其他水利支出</t>
  </si>
  <si>
    <t xml:space="preserve">  农村综合改革</t>
  </si>
  <si>
    <t xml:space="preserve">    对村民委员会和村党支部的补助</t>
  </si>
  <si>
    <t xml:space="preserve">    扶贫</t>
  </si>
  <si>
    <t xml:space="preserve">      其他扶贫支出</t>
  </si>
  <si>
    <t>住房保障支出</t>
  </si>
  <si>
    <t xml:space="preserve">  住房改革支出</t>
  </si>
  <si>
    <t xml:space="preserve">    住房公积金</t>
  </si>
  <si>
    <t>表3：</t>
  </si>
  <si>
    <t>2020年涪陵区增福乡一般公共预算基本支出决算表</t>
  </si>
  <si>
    <t>（按经济分类科目）</t>
  </si>
  <si>
    <t>科目名称</t>
  </si>
  <si>
    <r>
      <rPr>
        <b/>
        <sz val="10"/>
        <rFont val="宋体"/>
        <charset val="134"/>
      </rPr>
      <t>20</t>
    </r>
    <r>
      <rPr>
        <b/>
        <sz val="10"/>
        <rFont val="宋体"/>
        <charset val="134"/>
      </rPr>
      <t>20</t>
    </r>
    <r>
      <rPr>
        <b/>
        <sz val="10"/>
        <rFont val="宋体"/>
        <charset val="134"/>
      </rPr>
      <t>年决算数</t>
    </r>
  </si>
  <si>
    <t>一般公共预算基本支出合计</t>
  </si>
  <si>
    <t>万元保留整数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</si>
  <si>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</si>
  <si>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</si>
  <si>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</si>
  <si>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</si>
  <si>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</si>
  <si>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</si>
  <si>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</si>
  <si>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>印刷费</t>
  </si>
  <si>
    <t>水费</t>
  </si>
  <si>
    <t>电费</t>
  </si>
  <si>
    <t>邮电费</t>
  </si>
  <si>
    <t>差旅费</t>
  </si>
  <si>
    <t>会议费</t>
  </si>
  <si>
    <t>培训费</t>
  </si>
  <si>
    <t>公务接待费</t>
  </si>
  <si>
    <t>劳务费</t>
  </si>
  <si>
    <t>委托业务费</t>
  </si>
  <si>
    <t>工会经费</t>
  </si>
  <si>
    <t>公务用车运行维护费</t>
  </si>
  <si>
    <t>其他交通费用</t>
  </si>
  <si>
    <t>对个人和家庭的补助</t>
  </si>
  <si>
    <t xml:space="preserve">  社会福利和救助</t>
  </si>
  <si>
    <t>表4：</t>
  </si>
  <si>
    <r>
      <rPr>
        <b/>
        <sz val="18"/>
        <rFont val="宋体"/>
        <charset val="134"/>
      </rPr>
      <t>20</t>
    </r>
    <r>
      <rPr>
        <b/>
        <sz val="18"/>
        <rFont val="宋体"/>
        <charset val="134"/>
      </rPr>
      <t>20年涪陵区增福乡一般公共预算转移性收支决算表</t>
    </r>
  </si>
  <si>
    <t>项目</t>
  </si>
  <si>
    <t>决 算 数</t>
  </si>
  <si>
    <t>上级补助收入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</si>
  <si>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</si>
  <si>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</si>
  <si>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</si>
  <si>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</si>
  <si>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所得税基数返还支出</t>
  </si>
  <si>
    <t xml:space="preserve">    成品油税费改革税收返还收入</t>
  </si>
  <si>
    <t xml:space="preserve">    成品油税费改革税收返还支出</t>
  </si>
  <si>
    <t xml:space="preserve">    增值税税收返还收入</t>
  </si>
  <si>
    <t xml:space="preserve">    增值税税收返还支出</t>
  </si>
  <si>
    <t xml:space="preserve">    消费税税收返还收入</t>
  </si>
  <si>
    <t xml:space="preserve">    消费税税收返还支出</t>
  </si>
  <si>
    <t xml:space="preserve">    增值税“五五分享”税收返还收入</t>
  </si>
  <si>
    <t xml:space="preserve">    增值税“五五分享”税收返还支出</t>
  </si>
  <si>
    <t xml:space="preserve">    其他返还性收入</t>
  </si>
  <si>
    <t xml:space="preserve">    其他返还性支出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</si>
  <si>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</si>
  <si>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</si>
  <si>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</si>
  <si>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</si>
  <si>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</si>
  <si>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</si>
  <si>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</si>
  <si>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</si>
  <si>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</si>
  <si>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</si>
  <si>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</si>
  <si>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</si>
  <si>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</si>
  <si>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</si>
  <si>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</si>
  <si>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</si>
  <si>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</si>
  <si>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</si>
  <si>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</si>
  <si>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</si>
  <si>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</si>
  <si>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</si>
  <si>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</si>
  <si>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</si>
  <si>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</si>
  <si>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</si>
  <si>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贫困地区转移支付收入</t>
  </si>
  <si>
    <t xml:space="preserve">    贫困地区转移支付支出</t>
  </si>
  <si>
    <t xml:space="preserve">    一般公共服务共同财政事权转移支付收入  </t>
  </si>
  <si>
    <t xml:space="preserve">    一般公共服务共同财政事权转移支付支出  </t>
  </si>
  <si>
    <t xml:space="preserve">    外交共同财政事权转移支付收入  </t>
  </si>
  <si>
    <t xml:space="preserve">    外交共同财政事权转移支付支出 </t>
  </si>
  <si>
    <t xml:space="preserve">    国防共同财政事权转移支付收入  </t>
  </si>
  <si>
    <t xml:space="preserve">    国防共同财政事权转移支付支出 </t>
  </si>
  <si>
    <t xml:space="preserve">    公共安全共同财政事权转移支付收入  </t>
  </si>
  <si>
    <t xml:space="preserve">    公共安全共同财政事权转移支付支出 </t>
  </si>
  <si>
    <t xml:space="preserve">    教育共同财政事权转移支付收入  </t>
  </si>
  <si>
    <t xml:space="preserve">    教育共同财政事权转移支付支出 </t>
  </si>
  <si>
    <t xml:space="preserve">    科学技术共同财政事权转移支付收入  </t>
  </si>
  <si>
    <t xml:space="preserve">    科学技术共同财政事权转移支付支出  </t>
  </si>
  <si>
    <t xml:space="preserve">    文化旅游体育与传媒共同财政事权转移支付收入  </t>
  </si>
  <si>
    <t xml:space="preserve">    文化旅游体育与传媒共同财政事权转移支付支出  </t>
  </si>
  <si>
    <t xml:space="preserve">    社会保障和就业共同财政事权转移支付收入  </t>
  </si>
  <si>
    <t xml:space="preserve">    社会保障和就业共同财政事权转移支付支出 </t>
  </si>
  <si>
    <t xml:space="preserve">    医疗卫生共同财政事权转移支付收入  </t>
  </si>
  <si>
    <t xml:space="preserve">    医疗卫生共同财政事权转移支付支出  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</si>
  <si>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</si>
  <si>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</si>
  <si>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</si>
  <si>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</si>
  <si>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</si>
  <si>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</si>
  <si>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</si>
  <si>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 </t>
  </si>
  <si>
    <t xml:space="preserve">    资源勘探信息等共同财政事权转移支付收入  </t>
  </si>
  <si>
    <t xml:space="preserve">    资源勘探信息等共同财政事权转移支付支出 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</si>
  <si>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</si>
  <si>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</si>
  <si>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</si>
  <si>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金融共同财政事权转移支付支出 </t>
  </si>
  <si>
    <t xml:space="preserve">    自然资源海洋气象等共同财政事权转移支付收入  </t>
  </si>
  <si>
    <t xml:space="preserve">    自然资源海洋气象等共同财政事权转移支付支出  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</si>
  <si>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</si>
  <si>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</si>
  <si>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</si>
  <si>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</si>
  <si>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灾害防治及应急管理共同财政事权转移支付收入  </t>
  </si>
  <si>
    <t xml:space="preserve">    灾害防治及应急管理共同财政事权转移支付支出  </t>
  </si>
  <si>
    <t xml:space="preserve">    其他共同财政事权转移支付收入  </t>
  </si>
  <si>
    <t xml:space="preserve">    其他共同财政事权转移支付支出 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</si>
  <si>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</si>
  <si>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</si>
  <si>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</si>
  <si>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</si>
  <si>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</si>
  <si>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</si>
  <si>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</si>
  <si>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</si>
  <si>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</si>
  <si>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</si>
  <si>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</si>
  <si>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</si>
  <si>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</si>
  <si>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</si>
  <si>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</si>
  <si>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</si>
  <si>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</si>
  <si>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</si>
  <si>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</si>
  <si>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</si>
  <si>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</si>
  <si>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</si>
  <si>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</si>
  <si>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</si>
  <si>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其他收入</t>
  </si>
  <si>
    <t xml:space="preserve">    其他支出</t>
  </si>
  <si>
    <t>表5：</t>
  </si>
  <si>
    <r>
      <rPr>
        <sz val="16"/>
        <color theme="1"/>
        <rFont val="方正小标宋_GBK"/>
        <charset val="134"/>
      </rPr>
      <t>2020</t>
    </r>
    <r>
      <rPr>
        <sz val="16"/>
        <color indexed="8"/>
        <rFont val="方正小标宋_GBK"/>
        <charset val="134"/>
      </rPr>
      <t>年涪陵区增福乡一般公共预算转移支付决算表（分地区）</t>
    </r>
  </si>
  <si>
    <t>名称</t>
  </si>
  <si>
    <t>合计</t>
  </si>
  <si>
    <t>一般性转移支付补助</t>
  </si>
  <si>
    <t>专项补助</t>
  </si>
  <si>
    <t>注：本表无数据，原因是我乡无对下级的转移支付。</t>
  </si>
  <si>
    <t>表6：</t>
  </si>
  <si>
    <r>
      <rPr>
        <sz val="16"/>
        <color theme="1"/>
        <rFont val="方正小标宋_GBK"/>
        <charset val="134"/>
      </rPr>
      <t>2020</t>
    </r>
    <r>
      <rPr>
        <sz val="16"/>
        <color indexed="8"/>
        <rFont val="方正小标宋_GBK"/>
        <charset val="134"/>
      </rPr>
      <t>年涪陵区增福乡一般公共预算转移支付决算表（分项目）</t>
    </r>
  </si>
  <si>
    <t>支       出</t>
  </si>
  <si>
    <t>补助合计</t>
  </si>
  <si>
    <t xml:space="preserve"> 一、一般性转移支付</t>
  </si>
  <si>
    <t xml:space="preserve">    1.体制补助</t>
  </si>
  <si>
    <t xml:space="preserve">    2.固定结算补助</t>
  </si>
  <si>
    <t xml:space="preserve">     3.其他一般性转移支付</t>
  </si>
  <si>
    <t xml:space="preserve"> 二、专项转移支付</t>
  </si>
  <si>
    <t>表7：</t>
  </si>
  <si>
    <t>2020年涪陵区增福乡政府性基金预算收支决算表</t>
  </si>
  <si>
    <t>总  计</t>
  </si>
  <si>
    <t>一、国有土地收益基金收入</t>
  </si>
  <si>
    <t>一、文化旅游体育与传媒支出</t>
  </si>
  <si>
    <t>二、农业土地开发资金收入</t>
  </si>
  <si>
    <t>二、社会保障和就业支出</t>
  </si>
  <si>
    <t>三、国有土地使用权出让收入</t>
  </si>
  <si>
    <t>三、城乡社区支出</t>
  </si>
  <si>
    <t>四、城市基础设施配套费收入</t>
  </si>
  <si>
    <t>四、农林水支出</t>
  </si>
  <si>
    <t>五、污水处理费收入</t>
  </si>
  <si>
    <t>五、交通运输支出</t>
  </si>
  <si>
    <t>六、其他支出</t>
  </si>
  <si>
    <t>七、债务付息支出</t>
  </si>
  <si>
    <t>八、债务发行费用支出</t>
  </si>
  <si>
    <t>九、抗疫特别国债安排的支出</t>
  </si>
  <si>
    <t>三、地方政府专项债券转贷收入</t>
  </si>
  <si>
    <t>三、地方政府专项债券还本支出</t>
  </si>
  <si>
    <t xml:space="preserve">        其中：新增</t>
  </si>
  <si>
    <t xml:space="preserve">              置换</t>
  </si>
  <si>
    <t>五、结转下年</t>
  </si>
  <si>
    <t>五、上年结转</t>
  </si>
  <si>
    <t>关于2020年区增福乡政府性基金预算收支决算的说明</t>
  </si>
  <si>
    <t xml:space="preserve">        政府性基金预算是对依照法律、行政法规的规定在一定期限内向特定对象征收、收取或者以其他方式筹集的资金，专项用于特定公共事业发展的收支预算。
        一、2020年政府性基金预算收入。
        2020年政府性基金预算收入年初预算为32万元，调整预算为32万元，决算数为87万元，较上年增长100%。
        政府性基金预算本级收入加上上级补助和上年结转等，收入总计87万元。
        二、2020年政府性基金预算收支出。
        2020年政府性基金预算支出年初预算为32万元，调整预算为32万元，决算数为87万元，较上年增长100%。增长100%，主要是三峡库区基金支出增长。
        政府性基金预算本级支出加上上解上级和结转下年等，支出总计87万元。</t>
  </si>
  <si>
    <t>表8：</t>
  </si>
  <si>
    <r>
      <rPr>
        <b/>
        <sz val="18"/>
        <rFont val="宋体"/>
        <charset val="134"/>
      </rPr>
      <t>20</t>
    </r>
    <r>
      <rPr>
        <b/>
        <sz val="18"/>
        <rFont val="宋体"/>
        <charset val="134"/>
      </rPr>
      <t>20年涪陵区增福乡政府性基金预算支出本级支出决算表</t>
    </r>
  </si>
  <si>
    <t>政府性基金预算支出</t>
  </si>
  <si>
    <t xml:space="preserve">  三峡水库库区基金支出</t>
  </si>
  <si>
    <r>
      <rPr>
        <sz val="10"/>
        <rFont val="宋体"/>
        <charset val="134"/>
      </rPr>
      <t xml:space="preserve">    </t>
    </r>
    <r>
      <rPr>
        <sz val="10"/>
        <rFont val="宋体"/>
        <charset val="134"/>
      </rPr>
      <t xml:space="preserve">    </t>
    </r>
    <r>
      <rPr>
        <sz val="10"/>
        <rFont val="宋体"/>
        <charset val="134"/>
      </rPr>
      <t>三峡水库库区基金支出</t>
    </r>
  </si>
  <si>
    <t>抗疫特别国债安排的支出</t>
  </si>
  <si>
    <t xml:space="preserve">  抗疫相关支出</t>
  </si>
  <si>
    <t xml:space="preserve">    其他抗疫相关支出</t>
  </si>
  <si>
    <t>表9：</t>
  </si>
  <si>
    <t>2020年涪陵区增福乡政府性基金预算转移支付收支决算表</t>
  </si>
  <si>
    <t>收入</t>
  </si>
  <si>
    <t>支出</t>
  </si>
  <si>
    <t>补助乡镇（街道）支出</t>
  </si>
  <si>
    <t xml:space="preserve">    旅游发展基金</t>
  </si>
  <si>
    <t>大中型水库移民后期扶持基金支出</t>
  </si>
  <si>
    <t xml:space="preserve">    大中型水库移民后期扶持基金</t>
  </si>
  <si>
    <t>小型水库移民扶助基金</t>
  </si>
  <si>
    <t xml:space="preserve">    小型水库移民扶持基金</t>
  </si>
  <si>
    <t>国有土地使用权出让收入安排的支出</t>
  </si>
  <si>
    <t xml:space="preserve">    三峡水库库区基金</t>
  </si>
  <si>
    <t>国有土地收益基金安排的支出</t>
  </si>
  <si>
    <t xml:space="preserve">    国家重大水利工程建设基金</t>
  </si>
  <si>
    <t>农业土地开发资金安排的支出</t>
  </si>
  <si>
    <t xml:space="preserve">    土地出让金相关安排的支出</t>
  </si>
  <si>
    <t>城市基础设施配套费安排的支出</t>
  </si>
  <si>
    <t xml:space="preserve">    城市基础设施配套费安排的支出</t>
  </si>
  <si>
    <t>污水处理费安排的支出</t>
  </si>
  <si>
    <t xml:space="preserve">    污水处理费安排的支出</t>
  </si>
  <si>
    <t>大中型水库库区基金安排的支出</t>
  </si>
  <si>
    <t xml:space="preserve">    三峡库区次级河流清漂</t>
  </si>
  <si>
    <t>三峡水库库区基金支出</t>
  </si>
  <si>
    <t xml:space="preserve">    地质灾害防治</t>
  </si>
  <si>
    <t>国家重大水利工程建设基金安排的支出</t>
  </si>
  <si>
    <t xml:space="preserve">    彩票公益金</t>
  </si>
  <si>
    <t>抗疫特别国债转移支付支出</t>
  </si>
  <si>
    <t xml:space="preserve">    抗疫特别国债</t>
  </si>
  <si>
    <t>表10：</t>
  </si>
  <si>
    <t>2020年涪陵区增福乡国有资本经营预算收支决算表</t>
  </si>
  <si>
    <t xml:space="preserve">  利润收入</t>
  </si>
  <si>
    <t>国有资本经营预算支出</t>
  </si>
  <si>
    <t xml:space="preserve">     其他国有资本经营预算企业利润收入</t>
  </si>
  <si>
    <t xml:space="preserve">  解决历史遗留问题及改革成本支出</t>
  </si>
  <si>
    <t xml:space="preserve">  股利、股息收入</t>
  </si>
  <si>
    <t xml:space="preserve">    "三供一业"移交补助支出</t>
  </si>
  <si>
    <t xml:space="preserve">     其他国有资本经营预算企业股利、股息收入</t>
  </si>
  <si>
    <t xml:space="preserve">    其他解决历史遗留问题及改革成本支出</t>
  </si>
  <si>
    <t xml:space="preserve">  其他国有资本经营预算收入</t>
  </si>
  <si>
    <t xml:space="preserve">  国有企业资本金注入</t>
  </si>
  <si>
    <t xml:space="preserve">    其他国有企业资本金注入</t>
  </si>
  <si>
    <t xml:space="preserve">  其他国有资本经营预算支出(款)</t>
  </si>
  <si>
    <t xml:space="preserve">    其他国有资本经营预算支出(项)</t>
  </si>
  <si>
    <t>三、调入资金</t>
  </si>
  <si>
    <t>三、调出资金</t>
  </si>
  <si>
    <t>四、上年结转</t>
  </si>
  <si>
    <t>四、结转下年</t>
  </si>
  <si>
    <t>关于2020年增福乡国有资本经营预算收支决算的说明</t>
  </si>
  <si>
    <t xml:space="preserve">        国有资本经营预算是对国有资本收益作出支出安排的收支预算。
        2020年无国有资本经营预算收入和支出。
</t>
  </si>
  <si>
    <t>表11：</t>
  </si>
  <si>
    <t>涪陵区增福乡2020年地方政府债务限额及余额决算情况表</t>
  </si>
  <si>
    <t>单位：亿元</t>
  </si>
  <si>
    <t>地   区</t>
  </si>
  <si>
    <t>2020年债务限额</t>
  </si>
  <si>
    <t>2020年债务余额决算数</t>
  </si>
  <si>
    <t>一般债务</t>
  </si>
  <si>
    <t>专项债务</t>
  </si>
  <si>
    <t>A=B+C</t>
  </si>
  <si>
    <t>B</t>
  </si>
  <si>
    <t>C</t>
  </si>
  <si>
    <t>D=E+F</t>
  </si>
  <si>
    <t>E</t>
  </si>
  <si>
    <t>F</t>
  </si>
  <si>
    <t>**乡镇（街道）</t>
  </si>
  <si>
    <t>注：本表无数据，原因是我乡无对政府债务。</t>
  </si>
  <si>
    <t>表12：</t>
  </si>
  <si>
    <t>涪陵区增福乡2020年地方政府债券使用情况表</t>
  </si>
  <si>
    <t>序号</t>
  </si>
  <si>
    <t>项目名称</t>
  </si>
  <si>
    <t xml:space="preserve"> 项目领域</t>
  </si>
  <si>
    <t>项目主管部门</t>
  </si>
  <si>
    <t>项目实施单位</t>
  </si>
  <si>
    <t>债券性质</t>
  </si>
  <si>
    <t>债券规模</t>
  </si>
  <si>
    <t>发行时间（年/月）</t>
  </si>
  <si>
    <t>表13：</t>
  </si>
  <si>
    <t>涪陵区增福乡2020年地方政府债务相关情况表</t>
  </si>
  <si>
    <t>金额</t>
  </si>
  <si>
    <r>
      <rPr>
        <sz val="10"/>
        <rFont val="宋体"/>
        <charset val="134"/>
        <scheme val="minor"/>
      </rPr>
      <t>一、20</t>
    </r>
    <r>
      <rPr>
        <sz val="10"/>
        <rFont val="宋体"/>
        <charset val="134"/>
      </rPr>
      <t>19</t>
    </r>
    <r>
      <rPr>
        <sz val="10"/>
        <rFont val="宋体"/>
        <charset val="134"/>
      </rPr>
      <t>年末地方政府债务余额</t>
    </r>
  </si>
  <si>
    <t xml:space="preserve">  其中：一般债务</t>
  </si>
  <si>
    <t xml:space="preserve">        专项债务</t>
  </si>
  <si>
    <r>
      <rPr>
        <sz val="10"/>
        <rFont val="宋体"/>
        <charset val="134"/>
        <scheme val="minor"/>
      </rPr>
      <t>二、20</t>
    </r>
    <r>
      <rPr>
        <sz val="10"/>
        <rFont val="宋体"/>
        <charset val="134"/>
      </rPr>
      <t>19</t>
    </r>
    <r>
      <rPr>
        <sz val="10"/>
        <rFont val="宋体"/>
        <charset val="134"/>
      </rPr>
      <t>年地方政府债务限额</t>
    </r>
  </si>
  <si>
    <r>
      <rPr>
        <sz val="10"/>
        <rFont val="宋体"/>
        <charset val="134"/>
        <scheme val="minor"/>
      </rPr>
      <t>三、20</t>
    </r>
    <r>
      <rPr>
        <sz val="10"/>
        <rFont val="宋体"/>
        <charset val="134"/>
      </rPr>
      <t>20</t>
    </r>
    <r>
      <rPr>
        <sz val="10"/>
        <rFont val="宋体"/>
        <charset val="134"/>
      </rPr>
      <t>年地方政府债务发行决算数</t>
    </r>
  </si>
  <si>
    <t xml:space="preserve">     新增一般债券发行额</t>
  </si>
  <si>
    <t xml:space="preserve">     再融资一般债券发行额</t>
  </si>
  <si>
    <t xml:space="preserve">     新增专项债券发行额</t>
  </si>
  <si>
    <t xml:space="preserve">     再融资专项债券发行额</t>
  </si>
  <si>
    <r>
      <rPr>
        <sz val="10"/>
        <rFont val="宋体"/>
        <charset val="134"/>
        <scheme val="minor"/>
      </rPr>
      <t>四、20</t>
    </r>
    <r>
      <rPr>
        <sz val="10"/>
        <rFont val="宋体"/>
        <charset val="134"/>
      </rPr>
      <t>20</t>
    </r>
    <r>
      <rPr>
        <sz val="10"/>
        <rFont val="宋体"/>
        <charset val="134"/>
      </rPr>
      <t>年地方政府债务还本支出决算数</t>
    </r>
  </si>
  <si>
    <t xml:space="preserve">     一般债务还本支出</t>
  </si>
  <si>
    <t xml:space="preserve">     专项债务还本支出</t>
  </si>
  <si>
    <r>
      <rPr>
        <sz val="10"/>
        <rFont val="宋体"/>
        <charset val="134"/>
        <scheme val="minor"/>
      </rPr>
      <t>五、20</t>
    </r>
    <r>
      <rPr>
        <sz val="10"/>
        <rFont val="宋体"/>
        <charset val="134"/>
      </rPr>
      <t>20</t>
    </r>
    <r>
      <rPr>
        <sz val="10"/>
        <rFont val="宋体"/>
        <charset val="134"/>
      </rPr>
      <t>年地方政府债务付息支出决算数</t>
    </r>
  </si>
  <si>
    <t xml:space="preserve">     一般债务付息支出</t>
  </si>
  <si>
    <t xml:space="preserve">     专项债务付息支出</t>
  </si>
  <si>
    <r>
      <rPr>
        <sz val="10"/>
        <rFont val="宋体"/>
        <charset val="134"/>
        <scheme val="minor"/>
      </rPr>
      <t>六、20</t>
    </r>
    <r>
      <rPr>
        <sz val="10"/>
        <rFont val="宋体"/>
        <charset val="134"/>
      </rPr>
      <t>20</t>
    </r>
    <r>
      <rPr>
        <sz val="10"/>
        <rFont val="宋体"/>
        <charset val="134"/>
      </rPr>
      <t>年末地方政府债务余额决算数</t>
    </r>
  </si>
  <si>
    <r>
      <rPr>
        <sz val="10"/>
        <rFont val="宋体"/>
        <charset val="134"/>
        <scheme val="minor"/>
      </rPr>
      <t>七、20</t>
    </r>
    <r>
      <rPr>
        <sz val="10"/>
        <rFont val="宋体"/>
        <charset val="134"/>
      </rPr>
      <t>20</t>
    </r>
    <r>
      <rPr>
        <sz val="10"/>
        <rFont val="宋体"/>
        <charset val="134"/>
      </rPr>
      <t>年地方政府债务限额</t>
    </r>
  </si>
  <si>
    <t>表14：</t>
  </si>
  <si>
    <t>涪陵区增福乡2020年社会保险基金预算收支决算表</t>
  </si>
  <si>
    <t>收      入</t>
  </si>
  <si>
    <t>预算数</t>
  </si>
  <si>
    <t>决算数为
调整预算%</t>
  </si>
  <si>
    <t>决算数比
上年决算数
增长%</t>
  </si>
  <si>
    <t>一、基本养老保险基金收入</t>
  </si>
  <si>
    <t>一、基本养老保险基金支出</t>
  </si>
  <si>
    <t xml:space="preserve">    企业职工基本养老保险基金</t>
  </si>
  <si>
    <t xml:space="preserve">    城镇企业职工基本养老保险基金</t>
  </si>
  <si>
    <t xml:space="preserve">    城乡居民基本养老保险基金</t>
  </si>
  <si>
    <t xml:space="preserve">    城乡居民社会养老保险基金</t>
  </si>
  <si>
    <t>机关事业单位基本养老保险基金</t>
  </si>
  <si>
    <t xml:space="preserve">    机关事业养老保险基金</t>
  </si>
  <si>
    <t>二、基本医疗保险基金收入</t>
  </si>
  <si>
    <t>二、基本医疗保险基金支出</t>
  </si>
  <si>
    <t xml:space="preserve">    职工基本医疗保险基金</t>
  </si>
  <si>
    <t xml:space="preserve">    城镇职工基本医疗保险基金</t>
  </si>
  <si>
    <t xml:space="preserve">    居民基本医疗保险基金</t>
  </si>
  <si>
    <t xml:space="preserve">    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</si>
  <si>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</si>
  <si>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</si>
  <si>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</si>
  <si>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</si>
  <si>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</si>
  <si>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>说明：因我区社保基金已纳入市上统筹，相关预算和决算表格由市上统一编制。</t>
  </si>
</sst>
</file>

<file path=xl/styles.xml><?xml version="1.0" encoding="utf-8"?>
<styleSheet xmlns="http://schemas.openxmlformats.org/spreadsheetml/2006/main">
  <numFmts count="1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.00;* \-#,##0.00;* &quot;-&quot;??;@"/>
    <numFmt numFmtId="177" formatCode="0_ "/>
    <numFmt numFmtId="178" formatCode="* #,##0;* \-#,##0;* &quot;-&quot;;@"/>
    <numFmt numFmtId="179" formatCode="0_);[Red]\(0\)"/>
    <numFmt numFmtId="180" formatCode="0.0_);[Red]\(0.0\)"/>
    <numFmt numFmtId="181" formatCode="0.0_ "/>
    <numFmt numFmtId="182" formatCode="* #,##0;* \-#,##0;* &quot;-&quot;??;@"/>
    <numFmt numFmtId="183" formatCode="#,##0.000000_ "/>
    <numFmt numFmtId="184" formatCode="#,##0_);[Red]\(#,##0\)"/>
    <numFmt numFmtId="185" formatCode="0.0%"/>
    <numFmt numFmtId="186" formatCode="#,##0_ "/>
    <numFmt numFmtId="187" formatCode="#,##0.0_ "/>
    <numFmt numFmtId="188" formatCode="#,##0_ ;[Red]\-#,##0\ "/>
  </numFmts>
  <fonts count="93">
    <font>
      <sz val="12"/>
      <name val="宋体"/>
      <charset val="134"/>
    </font>
    <font>
      <sz val="12"/>
      <name val="仿宋_GB2312"/>
      <charset val="134"/>
    </font>
    <font>
      <sz val="14"/>
      <color theme="1"/>
      <name val="黑体"/>
      <charset val="134"/>
    </font>
    <font>
      <sz val="18"/>
      <color theme="1"/>
      <name val="方正小标宋_GBK"/>
      <charset val="134"/>
    </font>
    <font>
      <sz val="14"/>
      <name val="黑体"/>
      <charset val="134"/>
    </font>
    <font>
      <sz val="10"/>
      <name val="黑体"/>
      <charset val="134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仿宋_GB2312"/>
      <charset val="134"/>
    </font>
    <font>
      <sz val="14"/>
      <color theme="1"/>
      <name val="方正黑体_GBK"/>
      <charset val="134"/>
    </font>
    <font>
      <sz val="11"/>
      <color indexed="8"/>
      <name val="方正黑体_GBK"/>
      <charset val="134"/>
    </font>
    <font>
      <sz val="16"/>
      <color indexed="8"/>
      <name val="方正小标宋_GBK"/>
      <charset val="134"/>
    </font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sz val="16"/>
      <name val="方正小标宋_GBK"/>
      <charset val="134"/>
    </font>
    <font>
      <sz val="9"/>
      <name val="SimSun"/>
      <charset val="134"/>
    </font>
    <font>
      <b/>
      <sz val="11"/>
      <name val="SimSun"/>
      <charset val="134"/>
    </font>
    <font>
      <sz val="10"/>
      <name val="宋体"/>
      <charset val="134"/>
    </font>
    <font>
      <b/>
      <sz val="10"/>
      <name val="SimSun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SimSun"/>
      <charset val="134"/>
    </font>
    <font>
      <sz val="22"/>
      <color theme="1"/>
      <name val="方正小标宋_GBK"/>
      <charset val="134"/>
    </font>
    <font>
      <sz val="16"/>
      <name val="方正仿宋_GBK"/>
      <charset val="134"/>
    </font>
    <font>
      <sz val="16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仿宋_GB2312"/>
      <charset val="134"/>
    </font>
    <font>
      <b/>
      <sz val="10"/>
      <color theme="1"/>
      <name val="宋体"/>
      <charset val="134"/>
      <scheme val="major"/>
    </font>
    <font>
      <sz val="10"/>
      <color theme="1"/>
      <name val="仿宋_GB2312"/>
      <charset val="134"/>
    </font>
    <font>
      <b/>
      <sz val="14"/>
      <color theme="1"/>
      <name val="宋体"/>
      <charset val="134"/>
    </font>
    <font>
      <b/>
      <sz val="18"/>
      <color theme="1"/>
      <name val="宋体"/>
      <charset val="134"/>
    </font>
    <font>
      <sz val="11"/>
      <color theme="1"/>
      <name val="仿宋_GB2312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4"/>
      <name val="宋体"/>
      <charset val="134"/>
    </font>
    <font>
      <sz val="19"/>
      <color indexed="8"/>
      <name val="方正小标宋_GBK"/>
      <charset val="134"/>
    </font>
    <font>
      <sz val="10"/>
      <name val="宋体"/>
      <charset val="134"/>
      <scheme val="major"/>
    </font>
    <font>
      <b/>
      <sz val="18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10"/>
      <name val="宋体"/>
      <charset val="134"/>
      <scheme val="maj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0"/>
      <name val="黑体"/>
      <charset val="134"/>
    </font>
    <font>
      <sz val="10"/>
      <color indexed="8"/>
      <name val="宋体"/>
      <charset val="134"/>
    </font>
    <font>
      <b/>
      <sz val="10"/>
      <name val="仿宋_GB2312"/>
      <charset val="134"/>
    </font>
    <font>
      <sz val="12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name val="宋体"/>
      <charset val="134"/>
      <scheme val="major"/>
    </font>
    <font>
      <b/>
      <sz val="16"/>
      <name val="宋体"/>
      <charset val="134"/>
    </font>
    <font>
      <sz val="12"/>
      <name val="黑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8"/>
      <color indexed="8"/>
      <name val="黑体"/>
      <charset val="134"/>
    </font>
    <font>
      <b/>
      <sz val="14"/>
      <color indexed="8"/>
      <name val="宋体"/>
      <charset val="134"/>
    </font>
    <font>
      <sz val="12"/>
      <color indexed="8"/>
      <name val="宋体"/>
      <charset val="134"/>
    </font>
    <font>
      <sz val="14"/>
      <color indexed="8"/>
      <name val="宋体"/>
      <charset val="134"/>
    </font>
    <font>
      <b/>
      <sz val="36"/>
      <color indexed="8"/>
      <name val="宋体"/>
      <charset val="134"/>
    </font>
    <font>
      <sz val="11"/>
      <color indexed="8"/>
      <name val="楷体_GB2312"/>
      <charset val="134"/>
    </font>
    <font>
      <b/>
      <sz val="20"/>
      <color indexed="8"/>
      <name val="宋体"/>
      <charset val="134"/>
    </font>
    <font>
      <b/>
      <sz val="55"/>
      <color indexed="8"/>
      <name val="宋体"/>
      <charset val="134"/>
    </font>
    <font>
      <sz val="55"/>
      <name val="宋体"/>
      <charset val="134"/>
    </font>
    <font>
      <b/>
      <sz val="48"/>
      <color indexed="8"/>
      <name val="宋体"/>
      <charset val="134"/>
    </font>
    <font>
      <b/>
      <sz val="26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0"/>
      <name val="Arial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/>
    <xf numFmtId="42" fontId="71" fillId="0" borderId="0" applyFon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3" fillId="8" borderId="6" applyNumberFormat="0" applyAlignment="0" applyProtection="0">
      <alignment vertical="center"/>
    </xf>
    <xf numFmtId="44" fontId="71" fillId="0" borderId="0" applyFont="0" applyFill="0" applyBorder="0" applyAlignment="0" applyProtection="0">
      <alignment vertical="center"/>
    </xf>
    <xf numFmtId="178" fontId="74" fillId="0" borderId="0" applyFont="0" applyFill="0" applyBorder="0" applyAlignment="0" applyProtection="0"/>
    <xf numFmtId="0" fontId="72" fillId="9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176" fontId="74" fillId="0" borderId="0" applyFont="0" applyFill="0" applyBorder="0" applyAlignment="0" applyProtection="0"/>
    <xf numFmtId="0" fontId="76" fillId="1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9" fontId="74" fillId="0" borderId="0" applyFont="0" applyFill="0" applyBorder="0" applyAlignment="0" applyProtection="0"/>
    <xf numFmtId="0" fontId="78" fillId="0" borderId="0" applyNumberFormat="0" applyFill="0" applyBorder="0" applyAlignment="0" applyProtection="0">
      <alignment vertical="center"/>
    </xf>
    <xf numFmtId="0" fontId="71" fillId="12" borderId="7" applyNumberFormat="0" applyFont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4" fillId="0" borderId="0"/>
    <xf numFmtId="0" fontId="85" fillId="0" borderId="8" applyNumberFormat="0" applyFill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76" fillId="15" borderId="0" applyNumberFormat="0" applyBorder="0" applyAlignment="0" applyProtection="0">
      <alignment vertical="center"/>
    </xf>
    <xf numFmtId="0" fontId="86" fillId="16" borderId="10" applyNumberFormat="0" applyAlignment="0" applyProtection="0">
      <alignment vertical="center"/>
    </xf>
    <xf numFmtId="0" fontId="87" fillId="16" borderId="6" applyNumberFormat="0" applyAlignment="0" applyProtection="0">
      <alignment vertical="center"/>
    </xf>
    <xf numFmtId="0" fontId="88" fillId="17" borderId="11" applyNumberFormat="0" applyAlignment="0" applyProtection="0">
      <alignment vertical="center"/>
    </xf>
    <xf numFmtId="0" fontId="72" fillId="18" borderId="0" applyNumberFormat="0" applyBorder="0" applyAlignment="0" applyProtection="0">
      <alignment vertical="center"/>
    </xf>
    <xf numFmtId="0" fontId="76" fillId="19" borderId="0" applyNumberFormat="0" applyBorder="0" applyAlignment="0" applyProtection="0">
      <alignment vertical="center"/>
    </xf>
    <xf numFmtId="0" fontId="89" fillId="0" borderId="12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2" fillId="21" borderId="0" applyNumberFormat="0" applyBorder="0" applyAlignment="0" applyProtection="0">
      <alignment vertical="center"/>
    </xf>
    <xf numFmtId="0" fontId="72" fillId="22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37" fillId="0" borderId="0">
      <alignment vertical="center"/>
    </xf>
    <xf numFmtId="0" fontId="72" fillId="26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0" fontId="7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29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6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6" fillId="34" borderId="0" applyNumberFormat="0" applyBorder="0" applyAlignment="0" applyProtection="0">
      <alignment vertical="center"/>
    </xf>
    <xf numFmtId="0" fontId="37" fillId="0" borderId="0">
      <alignment vertical="center"/>
    </xf>
    <xf numFmtId="0" fontId="76" fillId="3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72" fillId="36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37" fillId="0" borderId="0">
      <alignment vertical="center"/>
    </xf>
    <xf numFmtId="0" fontId="84" fillId="0" borderId="0"/>
    <xf numFmtId="0" fontId="0" fillId="0" borderId="0"/>
    <xf numFmtId="43" fontId="37" fillId="0" borderId="0" applyFont="0" applyFill="0" applyBorder="0" applyAlignment="0" applyProtection="0">
      <alignment vertical="center"/>
    </xf>
    <xf numFmtId="0" fontId="0" fillId="0" borderId="0"/>
    <xf numFmtId="0" fontId="84" fillId="0" borderId="0"/>
  </cellStyleXfs>
  <cellXfs count="315">
    <xf numFmtId="0" fontId="0" fillId="0" borderId="0" xfId="0"/>
    <xf numFmtId="0" fontId="1" fillId="0" borderId="0" xfId="44" applyFont="1" applyFill="1" applyAlignment="1">
      <alignment vertical="center"/>
    </xf>
    <xf numFmtId="0" fontId="1" fillId="0" borderId="0" xfId="44" applyFont="1" applyFill="1">
      <alignment vertical="center"/>
    </xf>
    <xf numFmtId="0" fontId="1" fillId="0" borderId="0" xfId="44" applyFont="1" applyFill="1" applyAlignment="1">
      <alignment vertical="center" wrapText="1"/>
    </xf>
    <xf numFmtId="0" fontId="2" fillId="0" borderId="0" xfId="58" applyFont="1" applyFill="1" applyAlignment="1">
      <alignment horizontal="left" vertical="center"/>
    </xf>
    <xf numFmtId="0" fontId="3" fillId="0" borderId="0" xfId="58" applyFont="1" applyFill="1" applyAlignment="1">
      <alignment horizontal="center" vertical="center"/>
    </xf>
    <xf numFmtId="177" fontId="4" fillId="0" borderId="0" xfId="55" applyNumberFormat="1" applyFont="1" applyFill="1" applyBorder="1" applyAlignment="1">
      <alignment horizontal="center" vertical="center"/>
    </xf>
    <xf numFmtId="0" fontId="4" fillId="0" borderId="0" xfId="55" applyFont="1" applyFill="1" applyBorder="1" applyAlignment="1">
      <alignment horizontal="center" vertical="center"/>
    </xf>
    <xf numFmtId="0" fontId="4" fillId="0" borderId="1" xfId="55" applyFont="1" applyFill="1" applyBorder="1" applyAlignment="1">
      <alignment vertical="center" wrapText="1"/>
    </xf>
    <xf numFmtId="0" fontId="5" fillId="0" borderId="2" xfId="58" applyFont="1" applyFill="1" applyBorder="1" applyAlignment="1">
      <alignment horizontal="center" vertical="center" wrapText="1"/>
    </xf>
    <xf numFmtId="0" fontId="5" fillId="0" borderId="2" xfId="55" applyFont="1" applyFill="1" applyBorder="1" applyAlignment="1">
      <alignment horizontal="center" vertical="center" wrapText="1"/>
    </xf>
    <xf numFmtId="179" fontId="5" fillId="0" borderId="2" xfId="59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60" applyFont="1" applyFill="1" applyBorder="1" applyAlignment="1">
      <alignment horizontal="center" vertical="center" wrapText="1"/>
    </xf>
    <xf numFmtId="0" fontId="5" fillId="0" borderId="2" xfId="58" applyFont="1" applyFill="1" applyBorder="1" applyAlignment="1">
      <alignment horizontal="center" vertical="center"/>
    </xf>
    <xf numFmtId="177" fontId="6" fillId="0" borderId="2" xfId="60" applyNumberFormat="1" applyFont="1" applyFill="1" applyBorder="1" applyAlignment="1" applyProtection="1">
      <alignment horizontal="right" vertical="center"/>
    </xf>
    <xf numFmtId="180" fontId="7" fillId="0" borderId="2" xfId="58" applyNumberFormat="1" applyFont="1" applyFill="1" applyBorder="1" applyAlignment="1">
      <alignment horizontal="right" vertical="center"/>
    </xf>
    <xf numFmtId="181" fontId="7" fillId="0" borderId="2" xfId="58" applyNumberFormat="1" applyFont="1" applyFill="1" applyBorder="1" applyAlignment="1">
      <alignment horizontal="right" vertical="center"/>
    </xf>
    <xf numFmtId="0" fontId="5" fillId="0" borderId="2" xfId="58" applyFont="1" applyFill="1" applyBorder="1" applyAlignment="1">
      <alignment horizontal="left" vertical="center" wrapText="1"/>
    </xf>
    <xf numFmtId="0" fontId="8" fillId="0" borderId="2" xfId="58" applyFont="1" applyBorder="1" applyAlignment="1">
      <alignment vertical="center" wrapText="1"/>
    </xf>
    <xf numFmtId="177" fontId="9" fillId="0" borderId="2" xfId="60" applyNumberFormat="1" applyFont="1" applyFill="1" applyBorder="1" applyAlignment="1" applyProtection="1">
      <alignment horizontal="right" vertical="center"/>
    </xf>
    <xf numFmtId="180" fontId="8" fillId="0" borderId="2" xfId="58" applyNumberFormat="1" applyFont="1" applyFill="1" applyBorder="1" applyAlignment="1">
      <alignment horizontal="right" vertical="center"/>
    </xf>
    <xf numFmtId="181" fontId="8" fillId="0" borderId="2" xfId="58" applyNumberFormat="1" applyFont="1" applyFill="1" applyBorder="1" applyAlignment="1">
      <alignment horizontal="right" vertical="center"/>
    </xf>
    <xf numFmtId="0" fontId="8" fillId="0" borderId="2" xfId="58" applyFont="1" applyBorder="1" applyAlignment="1">
      <alignment horizontal="left" vertical="center" wrapText="1"/>
    </xf>
    <xf numFmtId="179" fontId="9" fillId="0" borderId="2" xfId="18" applyNumberFormat="1" applyFont="1" applyFill="1" applyBorder="1" applyAlignment="1">
      <alignment horizontal="right" vertical="center"/>
    </xf>
    <xf numFmtId="0" fontId="8" fillId="0" borderId="2" xfId="58" applyFont="1" applyBorder="1" applyAlignment="1">
      <alignment horizontal="right" vertical="center"/>
    </xf>
    <xf numFmtId="177" fontId="9" fillId="0" borderId="2" xfId="55" applyNumberFormat="1" applyFont="1" applyFill="1" applyBorder="1" applyAlignment="1">
      <alignment horizontal="right" vertical="center"/>
    </xf>
    <xf numFmtId="0" fontId="10" fillId="0" borderId="2" xfId="44" applyFont="1" applyFill="1" applyBorder="1" applyAlignment="1">
      <alignment horizontal="center" vertical="center" wrapText="1"/>
    </xf>
    <xf numFmtId="0" fontId="9" fillId="0" borderId="2" xfId="44" applyFont="1" applyFill="1" applyBorder="1" applyAlignment="1">
      <alignment horizontal="right" vertical="center"/>
    </xf>
    <xf numFmtId="0" fontId="8" fillId="2" borderId="3" xfId="39" applyFont="1" applyFill="1" applyBorder="1" applyAlignment="1">
      <alignment horizontal="left" vertical="center" wrapText="1"/>
    </xf>
    <xf numFmtId="179" fontId="1" fillId="0" borderId="0" xfId="44" applyNumberFormat="1" applyFont="1" applyFill="1">
      <alignment vertical="center"/>
    </xf>
    <xf numFmtId="0" fontId="11" fillId="0" borderId="0" xfId="58" applyFont="1" applyFill="1" applyAlignment="1">
      <alignment horizontal="left" vertical="center"/>
    </xf>
    <xf numFmtId="0" fontId="4" fillId="0" borderId="0" xfId="55" applyFont="1" applyFill="1" applyBorder="1" applyAlignment="1">
      <alignment vertical="center"/>
    </xf>
    <xf numFmtId="0" fontId="8" fillId="0" borderId="1" xfId="58" applyFont="1" applyBorder="1" applyAlignment="1">
      <alignment horizontal="right"/>
    </xf>
    <xf numFmtId="179" fontId="6" fillId="0" borderId="2" xfId="18" applyNumberFormat="1" applyFont="1" applyFill="1" applyBorder="1" applyAlignment="1">
      <alignment horizontal="right" vertical="center"/>
    </xf>
    <xf numFmtId="177" fontId="9" fillId="0" borderId="2" xfId="60" applyNumberFormat="1" applyFont="1" applyFill="1" applyBorder="1" applyAlignment="1" applyProtection="1">
      <alignment horizontal="right" vertical="center"/>
      <protection locked="0"/>
    </xf>
    <xf numFmtId="181" fontId="8" fillId="0" borderId="2" xfId="58" applyNumberFormat="1" applyFont="1" applyBorder="1" applyAlignment="1">
      <alignment horizontal="right" vertical="center"/>
    </xf>
    <xf numFmtId="0" fontId="12" fillId="0" borderId="0" xfId="58" applyFont="1">
      <alignment vertical="center"/>
    </xf>
    <xf numFmtId="0" fontId="13" fillId="0" borderId="0" xfId="58" applyFont="1">
      <alignment vertical="center"/>
    </xf>
    <xf numFmtId="0" fontId="14" fillId="0" borderId="0" xfId="58" applyFont="1">
      <alignment vertical="center"/>
    </xf>
    <xf numFmtId="3" fontId="15" fillId="0" borderId="0" xfId="0" applyNumberFormat="1" applyFont="1" applyFill="1" applyAlignment="1" applyProtection="1">
      <alignment vertical="center"/>
    </xf>
    <xf numFmtId="0" fontId="16" fillId="0" borderId="0" xfId="58" applyFont="1" applyBorder="1" applyAlignment="1">
      <alignment horizontal="center" vertical="center" wrapText="1"/>
    </xf>
    <xf numFmtId="0" fontId="17" fillId="0" borderId="0" xfId="58" applyFont="1" applyBorder="1" applyAlignment="1">
      <alignment horizontal="right" vertical="center" wrapText="1"/>
    </xf>
    <xf numFmtId="0" fontId="18" fillId="0" borderId="2" xfId="58" applyFont="1" applyBorder="1" applyAlignment="1">
      <alignment horizontal="center" vertical="center" wrapText="1"/>
    </xf>
    <xf numFmtId="0" fontId="9" fillId="0" borderId="2" xfId="58" applyFont="1" applyBorder="1" applyAlignment="1">
      <alignment horizontal="left" vertical="center" wrapText="1"/>
    </xf>
    <xf numFmtId="4" fontId="9" fillId="0" borderId="2" xfId="58" applyNumberFormat="1" applyFont="1" applyBorder="1" applyAlignment="1">
      <alignment horizontal="right" vertical="center" wrapText="1"/>
    </xf>
    <xf numFmtId="183" fontId="14" fillId="0" borderId="0" xfId="58" applyNumberFormat="1" applyFont="1">
      <alignment vertical="center"/>
    </xf>
    <xf numFmtId="0" fontId="17" fillId="0" borderId="0" xfId="58" applyFont="1" applyBorder="1" applyAlignment="1">
      <alignment vertical="center" wrapText="1"/>
    </xf>
    <xf numFmtId="0" fontId="19" fillId="0" borderId="0" xfId="0" applyFont="1" applyAlignment="1">
      <alignment vertical="center"/>
    </xf>
    <xf numFmtId="0" fontId="20" fillId="0" borderId="2" xfId="58" applyFont="1" applyBorder="1" applyAlignment="1">
      <alignment horizontal="center" vertical="center" wrapText="1"/>
    </xf>
    <xf numFmtId="0" fontId="21" fillId="0" borderId="2" xfId="0" applyFont="1" applyBorder="1" applyAlignment="1">
      <alignment horizontal="right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2" xfId="58" applyFont="1" applyFill="1" applyBorder="1" applyAlignment="1">
      <alignment horizontal="left" vertical="center" wrapText="1"/>
    </xf>
    <xf numFmtId="0" fontId="22" fillId="2" borderId="2" xfId="58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right" vertical="center" wrapText="1"/>
    </xf>
    <xf numFmtId="14" fontId="22" fillId="0" borderId="2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18" fillId="0" borderId="2" xfId="58" applyFont="1" applyBorder="1" applyAlignment="1">
      <alignment vertical="center" wrapText="1"/>
    </xf>
    <xf numFmtId="0" fontId="23" fillId="0" borderId="2" xfId="58" applyFont="1" applyBorder="1" applyAlignment="1">
      <alignment horizontal="center" vertical="center" wrapText="1"/>
    </xf>
    <xf numFmtId="4" fontId="23" fillId="0" borderId="2" xfId="58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vertical="top" wrapText="1"/>
    </xf>
    <xf numFmtId="0" fontId="26" fillId="0" borderId="0" xfId="0" applyFont="1" applyAlignment="1">
      <alignment horizontal="left" vertical="top" wrapText="1"/>
    </xf>
    <xf numFmtId="0" fontId="27" fillId="0" borderId="0" xfId="0" applyFont="1"/>
    <xf numFmtId="0" fontId="28" fillId="2" borderId="0" xfId="49" applyFont="1" applyFill="1" applyAlignment="1">
      <alignment vertical="center" shrinkToFit="1"/>
    </xf>
    <xf numFmtId="0" fontId="29" fillId="2" borderId="0" xfId="49" applyFont="1" applyFill="1" applyAlignment="1">
      <alignment vertical="center" shrinkToFit="1"/>
    </xf>
    <xf numFmtId="0" fontId="30" fillId="0" borderId="0" xfId="49" applyFont="1" applyFill="1" applyAlignment="1">
      <alignment vertical="center" shrinkToFit="1"/>
    </xf>
    <xf numFmtId="0" fontId="31" fillId="0" borderId="0" xfId="49" applyFont="1" applyFill="1" applyAlignment="1">
      <alignment vertical="center" shrinkToFit="1"/>
    </xf>
    <xf numFmtId="184" fontId="28" fillId="2" borderId="0" xfId="49" applyNumberFormat="1" applyFont="1" applyFill="1" applyAlignment="1">
      <alignment vertical="center" shrinkToFit="1"/>
    </xf>
    <xf numFmtId="0" fontId="28" fillId="0" borderId="0" xfId="49" applyFont="1" applyFill="1" applyAlignment="1">
      <alignment vertical="center" shrinkToFit="1"/>
    </xf>
    <xf numFmtId="185" fontId="28" fillId="2" borderId="0" xfId="49" applyNumberFormat="1" applyFont="1" applyFill="1" applyAlignment="1">
      <alignment horizontal="center" vertical="center" shrinkToFit="1"/>
    </xf>
    <xf numFmtId="184" fontId="28" fillId="0" borderId="0" xfId="49" applyNumberFormat="1" applyFont="1" applyFill="1" applyAlignment="1">
      <alignment vertical="center" shrinkToFit="1"/>
    </xf>
    <xf numFmtId="185" fontId="28" fillId="2" borderId="0" xfId="49" applyNumberFormat="1" applyFont="1" applyFill="1" applyAlignment="1">
      <alignment vertical="center" shrinkToFit="1"/>
    </xf>
    <xf numFmtId="3" fontId="32" fillId="0" borderId="0" xfId="0" applyNumberFormat="1" applyFont="1" applyFill="1" applyAlignment="1" applyProtection="1"/>
    <xf numFmtId="3" fontId="27" fillId="0" borderId="0" xfId="0" applyNumberFormat="1" applyFont="1" applyFill="1" applyAlignment="1" applyProtection="1"/>
    <xf numFmtId="0" fontId="33" fillId="2" borderId="0" xfId="49" applyFont="1" applyFill="1" applyAlignment="1">
      <alignment horizontal="center" vertical="center" shrinkToFit="1"/>
    </xf>
    <xf numFmtId="0" fontId="28" fillId="2" borderId="0" xfId="58" applyFont="1" applyFill="1" applyBorder="1" applyAlignment="1">
      <alignment horizontal="left" vertical="center" shrinkToFit="1"/>
    </xf>
    <xf numFmtId="185" fontId="34" fillId="2" borderId="0" xfId="49" applyNumberFormat="1" applyFont="1" applyFill="1" applyAlignment="1">
      <alignment horizontal="center" vertical="center" shrinkToFit="1"/>
    </xf>
    <xf numFmtId="184" fontId="29" fillId="2" borderId="0" xfId="49" applyNumberFormat="1" applyFont="1" applyFill="1" applyAlignment="1">
      <alignment vertical="center" shrinkToFit="1"/>
    </xf>
    <xf numFmtId="0" fontId="30" fillId="0" borderId="2" xfId="60" applyFont="1" applyFill="1" applyBorder="1" applyAlignment="1">
      <alignment horizontal="center" vertical="center" shrinkToFit="1"/>
    </xf>
    <xf numFmtId="184" fontId="30" fillId="0" borderId="4" xfId="60" applyNumberFormat="1" applyFont="1" applyFill="1" applyBorder="1" applyAlignment="1">
      <alignment horizontal="center" vertical="center" shrinkToFit="1"/>
    </xf>
    <xf numFmtId="0" fontId="30" fillId="2" borderId="2" xfId="60" applyFont="1" applyFill="1" applyBorder="1" applyAlignment="1">
      <alignment horizontal="center" vertical="center" shrinkToFit="1"/>
    </xf>
    <xf numFmtId="3" fontId="35" fillId="0" borderId="2" xfId="0" applyNumberFormat="1" applyFont="1" applyFill="1" applyBorder="1" applyAlignment="1" applyProtection="1">
      <alignment horizontal="center" vertical="center" wrapText="1"/>
    </xf>
    <xf numFmtId="185" fontId="30" fillId="2" borderId="2" xfId="21" applyNumberFormat="1" applyFont="1" applyFill="1" applyBorder="1" applyAlignment="1" applyProtection="1">
      <alignment horizontal="center" vertical="center" wrapText="1" shrinkToFit="1"/>
      <protection locked="0"/>
    </xf>
    <xf numFmtId="0" fontId="7" fillId="0" borderId="2" xfId="60" applyFont="1" applyFill="1" applyBorder="1" applyAlignment="1">
      <alignment horizontal="center" vertical="center" shrinkToFit="1"/>
    </xf>
    <xf numFmtId="186" fontId="35" fillId="3" borderId="2" xfId="0" applyNumberFormat="1" applyFont="1" applyFill="1" applyBorder="1" applyAlignment="1" applyProtection="1">
      <alignment horizontal="right" vertical="center"/>
    </xf>
    <xf numFmtId="187" fontId="35" fillId="0" borderId="2" xfId="0" applyNumberFormat="1" applyFont="1" applyFill="1" applyBorder="1" applyAlignment="1" applyProtection="1">
      <alignment horizontal="right" vertical="center"/>
    </xf>
    <xf numFmtId="185" fontId="7" fillId="2" borderId="2" xfId="5" applyNumberFormat="1" applyFont="1" applyFill="1" applyBorder="1" applyAlignment="1">
      <alignment horizontal="right" vertical="center" shrinkToFit="1"/>
    </xf>
    <xf numFmtId="178" fontId="7" fillId="0" borderId="2" xfId="5" applyFont="1" applyFill="1" applyBorder="1" applyAlignment="1">
      <alignment horizontal="center" vertical="center" shrinkToFit="1"/>
    </xf>
    <xf numFmtId="0" fontId="7" fillId="0" borderId="2" xfId="49" applyFont="1" applyFill="1" applyBorder="1" applyAlignment="1">
      <alignment horizontal="left" vertical="center" shrinkToFit="1"/>
    </xf>
    <xf numFmtId="185" fontId="35" fillId="0" borderId="2" xfId="11" applyNumberFormat="1" applyFont="1" applyFill="1" applyBorder="1" applyAlignment="1" applyProtection="1">
      <alignment horizontal="right" vertical="center"/>
    </xf>
    <xf numFmtId="185" fontId="7" fillId="0" borderId="2" xfId="11" applyNumberFormat="1" applyFont="1" applyFill="1" applyBorder="1" applyAlignment="1">
      <alignment horizontal="right" vertical="center" shrinkToFit="1"/>
    </xf>
    <xf numFmtId="178" fontId="7" fillId="0" borderId="2" xfId="5" applyFont="1" applyFill="1" applyBorder="1" applyAlignment="1">
      <alignment horizontal="left" vertical="center" shrinkToFit="1"/>
    </xf>
    <xf numFmtId="0" fontId="36" fillId="0" borderId="2" xfId="0" applyNumberFormat="1" applyFont="1" applyFill="1" applyBorder="1" applyAlignment="1" applyProtection="1">
      <alignment vertical="center"/>
    </xf>
    <xf numFmtId="186" fontId="36" fillId="3" borderId="2" xfId="0" applyNumberFormat="1" applyFont="1" applyFill="1" applyBorder="1" applyAlignment="1" applyProtection="1">
      <alignment horizontal="right" vertical="center"/>
    </xf>
    <xf numFmtId="185" fontId="36" fillId="0" borderId="2" xfId="11" applyNumberFormat="1" applyFont="1" applyFill="1" applyBorder="1" applyAlignment="1" applyProtection="1">
      <alignment horizontal="right" vertical="center"/>
    </xf>
    <xf numFmtId="185" fontId="8" fillId="0" borderId="2" xfId="11" applyNumberFormat="1" applyFont="1" applyFill="1" applyBorder="1" applyAlignment="1">
      <alignment horizontal="right" vertical="center" shrinkToFit="1"/>
    </xf>
    <xf numFmtId="186" fontId="36" fillId="0" borderId="2" xfId="0" applyNumberFormat="1" applyFont="1" applyFill="1" applyBorder="1" applyAlignment="1" applyProtection="1">
      <alignment horizontal="right" vertical="center"/>
    </xf>
    <xf numFmtId="41" fontId="8" fillId="2" borderId="2" xfId="5" applyNumberFormat="1" applyFont="1" applyFill="1" applyBorder="1" applyAlignment="1">
      <alignment vertical="center" shrinkToFit="1"/>
    </xf>
    <xf numFmtId="184" fontId="7" fillId="0" borderId="2" xfId="60" applyNumberFormat="1" applyFont="1" applyFill="1" applyBorder="1" applyAlignment="1">
      <alignment horizontal="left" vertical="center" shrinkToFit="1"/>
    </xf>
    <xf numFmtId="185" fontId="7" fillId="2" borderId="2" xfId="5" applyNumberFormat="1" applyFont="1" applyFill="1" applyBorder="1" applyAlignment="1" applyProtection="1">
      <alignment horizontal="right" vertical="center" shrinkToFit="1"/>
    </xf>
    <xf numFmtId="0" fontId="8" fillId="0" borderId="2" xfId="0" applyFont="1" applyFill="1" applyBorder="1" applyAlignment="1">
      <alignment horizontal="left" vertical="center" shrinkToFit="1"/>
    </xf>
    <xf numFmtId="185" fontId="8" fillId="2" borderId="2" xfId="5" applyNumberFormat="1" applyFont="1" applyFill="1" applyBorder="1" applyAlignment="1" applyProtection="1">
      <alignment horizontal="right" vertical="center" shrinkToFit="1"/>
    </xf>
    <xf numFmtId="178" fontId="8" fillId="0" borderId="2" xfId="5" applyFont="1" applyFill="1" applyBorder="1" applyAlignment="1">
      <alignment horizontal="left" vertical="center" shrinkToFit="1"/>
    </xf>
    <xf numFmtId="41" fontId="8" fillId="2" borderId="2" xfId="5" applyNumberFormat="1" applyFont="1" applyFill="1" applyBorder="1" applyAlignment="1">
      <alignment horizontal="left" vertical="center" shrinkToFit="1"/>
    </xf>
    <xf numFmtId="178" fontId="8" fillId="0" borderId="2" xfId="5" applyFont="1" applyFill="1" applyBorder="1" applyAlignment="1" applyProtection="1">
      <alignment horizontal="left" vertical="center" shrinkToFit="1"/>
    </xf>
    <xf numFmtId="41" fontId="8" fillId="0" borderId="2" xfId="5" applyNumberFormat="1" applyFont="1" applyFill="1" applyBorder="1" applyAlignment="1">
      <alignment vertical="center" shrinkToFit="1"/>
    </xf>
    <xf numFmtId="185" fontId="8" fillId="2" borderId="2" xfId="5" applyNumberFormat="1" applyFont="1" applyFill="1" applyBorder="1" applyAlignment="1">
      <alignment horizontal="right" vertical="center" shrinkToFit="1"/>
    </xf>
    <xf numFmtId="184" fontId="37" fillId="2" borderId="1" xfId="58" applyNumberFormat="1" applyFont="1" applyFill="1" applyBorder="1" applyAlignment="1">
      <alignment horizontal="right" vertical="center" shrinkToFit="1"/>
    </xf>
    <xf numFmtId="187" fontId="35" fillId="3" borderId="2" xfId="0" applyNumberFormat="1" applyFont="1" applyFill="1" applyBorder="1" applyAlignment="1" applyProtection="1">
      <alignment horizontal="right" vertical="center"/>
    </xf>
    <xf numFmtId="188" fontId="7" fillId="2" borderId="2" xfId="5" applyNumberFormat="1" applyFont="1" applyFill="1" applyBorder="1" applyAlignment="1">
      <alignment vertical="center" shrinkToFit="1"/>
    </xf>
    <xf numFmtId="185" fontId="35" fillId="3" borderId="2" xfId="11" applyNumberFormat="1" applyFont="1" applyFill="1" applyBorder="1" applyAlignment="1" applyProtection="1">
      <alignment horizontal="right" vertical="center"/>
    </xf>
    <xf numFmtId="185" fontId="7" fillId="2" borderId="2" xfId="11" applyNumberFormat="1" applyFont="1" applyFill="1" applyBorder="1" applyAlignment="1">
      <alignment horizontal="right" vertical="center" shrinkToFit="1"/>
    </xf>
    <xf numFmtId="185" fontId="36" fillId="3" borderId="2" xfId="11" applyNumberFormat="1" applyFont="1" applyFill="1" applyBorder="1" applyAlignment="1" applyProtection="1">
      <alignment horizontal="right" vertical="center"/>
    </xf>
    <xf numFmtId="185" fontId="8" fillId="2" borderId="2" xfId="11" applyNumberFormat="1" applyFont="1" applyFill="1" applyBorder="1" applyAlignment="1">
      <alignment horizontal="right" vertical="center" shrinkToFit="1"/>
    </xf>
    <xf numFmtId="41" fontId="38" fillId="0" borderId="2" xfId="5" applyNumberFormat="1" applyFont="1" applyFill="1" applyBorder="1" applyAlignment="1">
      <alignment vertical="center"/>
    </xf>
    <xf numFmtId="41" fontId="38" fillId="2" borderId="2" xfId="5" applyNumberFormat="1" applyFont="1" applyFill="1" applyBorder="1" applyAlignment="1">
      <alignment vertical="center" shrinkToFit="1"/>
    </xf>
    <xf numFmtId="41" fontId="8" fillId="0" borderId="2" xfId="5" applyNumberFormat="1" applyFont="1" applyFill="1" applyBorder="1" applyAlignment="1" applyProtection="1">
      <alignment vertical="center" shrinkToFit="1"/>
    </xf>
    <xf numFmtId="41" fontId="8" fillId="0" borderId="2" xfId="5" applyNumberFormat="1" applyFont="1" applyFill="1" applyBorder="1" applyAlignment="1">
      <alignment horizontal="left" vertical="center" shrinkToFit="1"/>
    </xf>
    <xf numFmtId="184" fontId="1" fillId="2" borderId="0" xfId="60" applyNumberFormat="1" applyFont="1" applyFill="1" applyAlignment="1">
      <alignment vertical="center" shrinkToFit="1"/>
    </xf>
    <xf numFmtId="184" fontId="9" fillId="2" borderId="0" xfId="60" applyNumberFormat="1" applyFont="1" applyFill="1" applyAlignment="1">
      <alignment vertical="center" shrinkToFit="1"/>
    </xf>
    <xf numFmtId="184" fontId="9" fillId="0" borderId="0" xfId="60" applyNumberFormat="1" applyFont="1" applyFill="1" applyAlignment="1">
      <alignment vertical="center" shrinkToFit="1"/>
    </xf>
    <xf numFmtId="184" fontId="6" fillId="0" borderId="0" xfId="60" applyNumberFormat="1" applyFont="1" applyFill="1" applyAlignment="1">
      <alignment vertical="center" shrinkToFit="1"/>
    </xf>
    <xf numFmtId="184" fontId="1" fillId="0" borderId="0" xfId="60" applyNumberFormat="1" applyFont="1" applyFill="1" applyAlignment="1">
      <alignment vertical="center" shrinkToFit="1"/>
    </xf>
    <xf numFmtId="184" fontId="39" fillId="2" borderId="0" xfId="60" applyNumberFormat="1" applyFont="1" applyFill="1" applyAlignment="1">
      <alignment vertical="center" shrinkToFit="1"/>
    </xf>
    <xf numFmtId="184" fontId="40" fillId="2" borderId="0" xfId="58" applyNumberFormat="1" applyFont="1" applyFill="1" applyAlignment="1">
      <alignment horizontal="center" vertical="center" shrinkToFit="1"/>
    </xf>
    <xf numFmtId="184" fontId="9" fillId="2" borderId="0" xfId="58" applyNumberFormat="1" applyFont="1" applyFill="1" applyBorder="1" applyAlignment="1">
      <alignment horizontal="left" vertical="center" shrinkToFit="1"/>
    </xf>
    <xf numFmtId="184" fontId="9" fillId="2" borderId="0" xfId="58" applyNumberFormat="1" applyFont="1" applyFill="1" applyBorder="1" applyAlignment="1">
      <alignment horizontal="right" vertical="center" shrinkToFit="1"/>
    </xf>
    <xf numFmtId="184" fontId="6" fillId="0" borderId="2" xfId="60" applyNumberFormat="1" applyFont="1" applyFill="1" applyBorder="1" applyAlignment="1">
      <alignment horizontal="center" vertical="center" shrinkToFit="1"/>
    </xf>
    <xf numFmtId="184" fontId="6" fillId="2" borderId="2" xfId="60" applyNumberFormat="1" applyFont="1" applyFill="1" applyBorder="1" applyAlignment="1">
      <alignment horizontal="center" vertical="center" shrinkToFit="1"/>
    </xf>
    <xf numFmtId="3" fontId="21" fillId="0" borderId="2" xfId="0" applyNumberFormat="1" applyFont="1" applyFill="1" applyBorder="1" applyAlignment="1" applyProtection="1">
      <alignment vertical="center"/>
    </xf>
    <xf numFmtId="184" fontId="6" fillId="4" borderId="2" xfId="58" applyNumberFormat="1" applyFont="1" applyFill="1" applyBorder="1" applyAlignment="1">
      <alignment horizontal="right" vertical="center" shrinkToFit="1"/>
    </xf>
    <xf numFmtId="3" fontId="21" fillId="0" borderId="2" xfId="0" applyNumberFormat="1" applyFont="1" applyFill="1" applyBorder="1" applyAlignment="1" applyProtection="1">
      <alignment horizontal="left" vertical="center" indent="1"/>
    </xf>
    <xf numFmtId="184" fontId="6" fillId="0" borderId="2" xfId="58" applyNumberFormat="1" applyFont="1" applyFill="1" applyBorder="1" applyAlignment="1">
      <alignment horizontal="right" vertical="center" shrinkToFit="1"/>
    </xf>
    <xf numFmtId="3" fontId="22" fillId="0" borderId="2" xfId="0" applyNumberFormat="1" applyFont="1" applyFill="1" applyBorder="1" applyAlignment="1" applyProtection="1">
      <alignment vertical="center"/>
    </xf>
    <xf numFmtId="184" fontId="9" fillId="0" borderId="2" xfId="58" applyNumberFormat="1" applyFont="1" applyFill="1" applyBorder="1" applyAlignment="1">
      <alignment horizontal="right" vertical="center" shrinkToFit="1"/>
    </xf>
    <xf numFmtId="3" fontId="22" fillId="0" borderId="2" xfId="0" applyNumberFormat="1" applyFont="1" applyFill="1" applyBorder="1" applyAlignment="1" applyProtection="1">
      <alignment horizontal="left" vertical="center" indent="1"/>
    </xf>
    <xf numFmtId="184" fontId="9" fillId="2" borderId="2" xfId="58" applyNumberFormat="1" applyFont="1" applyFill="1" applyBorder="1" applyAlignment="1">
      <alignment horizontal="right" vertical="center" shrinkToFit="1"/>
    </xf>
    <xf numFmtId="3" fontId="22" fillId="2" borderId="2" xfId="0" applyNumberFormat="1" applyFont="1" applyFill="1" applyBorder="1" applyAlignment="1" applyProtection="1">
      <alignment horizontal="left" vertical="center" indent="1"/>
    </xf>
    <xf numFmtId="3" fontId="19" fillId="0" borderId="2" xfId="0" applyNumberFormat="1" applyFont="1" applyFill="1" applyBorder="1" applyAlignment="1" applyProtection="1">
      <alignment vertical="center"/>
    </xf>
    <xf numFmtId="3" fontId="22" fillId="0" borderId="2" xfId="0" applyNumberFormat="1" applyFont="1" applyFill="1" applyBorder="1" applyAlignment="1" applyProtection="1">
      <alignment vertical="center" wrapText="1"/>
    </xf>
    <xf numFmtId="184" fontId="9" fillId="4" borderId="2" xfId="58" applyNumberFormat="1" applyFont="1" applyFill="1" applyBorder="1" applyAlignment="1">
      <alignment horizontal="right" vertical="center" shrinkToFit="1"/>
    </xf>
    <xf numFmtId="0" fontId="19" fillId="0" borderId="0" xfId="0" applyFont="1" applyFill="1"/>
    <xf numFmtId="0" fontId="41" fillId="0" borderId="0" xfId="0" applyFont="1" applyFill="1"/>
    <xf numFmtId="0" fontId="0" fillId="0" borderId="0" xfId="0" applyFill="1"/>
    <xf numFmtId="3" fontId="15" fillId="0" borderId="0" xfId="0" applyNumberFormat="1" applyFont="1" applyFill="1" applyAlignment="1" applyProtection="1"/>
    <xf numFmtId="3" fontId="0" fillId="0" borderId="0" xfId="0" applyNumberFormat="1" applyFont="1" applyFill="1" applyAlignment="1" applyProtection="1"/>
    <xf numFmtId="0" fontId="42" fillId="0" borderId="0" xfId="0" applyFont="1" applyFill="1" applyAlignment="1">
      <alignment horizontal="center" vertical="center"/>
    </xf>
    <xf numFmtId="0" fontId="43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22" fillId="0" borderId="0" xfId="0" applyFont="1" applyFill="1" applyAlignment="1">
      <alignment horizontal="right" vertical="center"/>
    </xf>
    <xf numFmtId="0" fontId="21" fillId="0" borderId="2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1" fillId="0" borderId="2" xfId="0" applyNumberFormat="1" applyFont="1" applyFill="1" applyBorder="1" applyAlignment="1" applyProtection="1">
      <alignment horizontal="center" vertical="center"/>
    </xf>
    <xf numFmtId="3" fontId="21" fillId="0" borderId="2" xfId="0" applyNumberFormat="1" applyFont="1" applyFill="1" applyBorder="1" applyAlignment="1" applyProtection="1">
      <alignment horizontal="right" vertical="center"/>
    </xf>
    <xf numFmtId="0" fontId="41" fillId="0" borderId="0" xfId="0" applyFont="1" applyFill="1" applyAlignment="1">
      <alignment vertical="center"/>
    </xf>
    <xf numFmtId="0" fontId="21" fillId="0" borderId="2" xfId="0" applyNumberFormat="1" applyFont="1" applyFill="1" applyBorder="1" applyAlignment="1" applyProtection="1">
      <alignment vertical="center"/>
    </xf>
    <xf numFmtId="3" fontId="22" fillId="0" borderId="2" xfId="0" applyNumberFormat="1" applyFont="1" applyFill="1" applyBorder="1" applyAlignment="1" applyProtection="1">
      <alignment horizontal="right" vertical="center"/>
    </xf>
    <xf numFmtId="0" fontId="22" fillId="4" borderId="2" xfId="0" applyNumberFormat="1" applyFont="1" applyFill="1" applyBorder="1" applyAlignment="1" applyProtection="1">
      <alignment vertical="center"/>
    </xf>
    <xf numFmtId="0" fontId="21" fillId="0" borderId="2" xfId="0" applyNumberFormat="1" applyFont="1" applyFill="1" applyBorder="1" applyAlignment="1" applyProtection="1">
      <alignment horizontal="left" vertical="center"/>
    </xf>
    <xf numFmtId="0" fontId="22" fillId="0" borderId="2" xfId="0" applyNumberFormat="1" applyFont="1" applyFill="1" applyBorder="1" applyAlignment="1" applyProtection="1">
      <alignment horizontal="left" vertical="center"/>
    </xf>
    <xf numFmtId="0" fontId="0" fillId="0" borderId="0" xfId="0" applyFont="1" applyFill="1"/>
    <xf numFmtId="0" fontId="44" fillId="0" borderId="0" xfId="0" applyFont="1"/>
    <xf numFmtId="184" fontId="45" fillId="0" borderId="0" xfId="60" applyNumberFormat="1" applyFont="1" applyFill="1" applyAlignment="1">
      <alignment vertical="center" shrinkToFit="1"/>
    </xf>
    <xf numFmtId="184" fontId="10" fillId="0" borderId="0" xfId="60" applyNumberFormat="1" applyFont="1" applyFill="1" applyAlignment="1">
      <alignment vertical="center" shrinkToFit="1"/>
    </xf>
    <xf numFmtId="185" fontId="1" fillId="2" borderId="0" xfId="60" applyNumberFormat="1" applyFont="1" applyFill="1" applyAlignment="1">
      <alignment vertical="center" shrinkToFit="1"/>
    </xf>
    <xf numFmtId="184" fontId="1" fillId="0" borderId="0" xfId="60" applyNumberFormat="1" applyFont="1" applyFill="1" applyAlignment="1">
      <alignment horizontal="left" vertical="center" shrinkToFit="1"/>
    </xf>
    <xf numFmtId="184" fontId="1" fillId="2" borderId="0" xfId="60" applyNumberFormat="1" applyFont="1" applyFill="1" applyAlignment="1">
      <alignment horizontal="left" vertical="center" shrinkToFit="1"/>
    </xf>
    <xf numFmtId="185" fontId="1" fillId="2" borderId="0" xfId="60" applyNumberFormat="1" applyFont="1" applyFill="1" applyAlignment="1">
      <alignment horizontal="left" vertical="center" shrinkToFit="1"/>
    </xf>
    <xf numFmtId="3" fontId="44" fillId="0" borderId="0" xfId="0" applyNumberFormat="1" applyFont="1" applyFill="1" applyAlignment="1" applyProtection="1"/>
    <xf numFmtId="185" fontId="44" fillId="0" borderId="0" xfId="0" applyNumberFormat="1" applyFont="1" applyFill="1" applyAlignment="1" applyProtection="1"/>
    <xf numFmtId="184" fontId="42" fillId="2" borderId="0" xfId="58" applyNumberFormat="1" applyFont="1" applyFill="1" applyAlignment="1">
      <alignment horizontal="center" vertical="center" shrinkToFit="1"/>
    </xf>
    <xf numFmtId="184" fontId="46" fillId="2" borderId="0" xfId="58" applyNumberFormat="1" applyFont="1" applyFill="1" applyBorder="1" applyAlignment="1">
      <alignment horizontal="left" vertical="center" shrinkToFit="1"/>
    </xf>
    <xf numFmtId="185" fontId="46" fillId="2" borderId="0" xfId="58" applyNumberFormat="1" applyFont="1" applyFill="1" applyBorder="1" applyAlignment="1">
      <alignment horizontal="left" vertical="center" shrinkToFit="1"/>
    </xf>
    <xf numFmtId="184" fontId="47" fillId="2" borderId="1" xfId="58" applyNumberFormat="1" applyFont="1" applyFill="1" applyBorder="1" applyAlignment="1">
      <alignment vertical="center" shrinkToFit="1"/>
    </xf>
    <xf numFmtId="184" fontId="47" fillId="2" borderId="1" xfId="58" applyNumberFormat="1" applyFont="1" applyFill="1" applyBorder="1" applyAlignment="1">
      <alignment horizontal="left" vertical="center" shrinkToFit="1"/>
    </xf>
    <xf numFmtId="184" fontId="45" fillId="0" borderId="4" xfId="60" applyNumberFormat="1" applyFont="1" applyFill="1" applyBorder="1" applyAlignment="1">
      <alignment horizontal="center" vertical="center" shrinkToFit="1"/>
    </xf>
    <xf numFmtId="184" fontId="45" fillId="2" borderId="2" xfId="60" applyNumberFormat="1" applyFont="1" applyFill="1" applyBorder="1" applyAlignment="1">
      <alignment horizontal="center" vertical="center" shrinkToFit="1"/>
    </xf>
    <xf numFmtId="185" fontId="21" fillId="0" borderId="2" xfId="0" applyNumberFormat="1" applyFont="1" applyFill="1" applyBorder="1" applyAlignment="1" applyProtection="1">
      <alignment horizontal="center" vertical="center" wrapText="1"/>
    </xf>
    <xf numFmtId="184" fontId="45" fillId="2" borderId="5" xfId="21" applyNumberFormat="1" applyFont="1" applyFill="1" applyBorder="1" applyAlignment="1" applyProtection="1">
      <alignment horizontal="center" vertical="center" shrinkToFit="1"/>
      <protection locked="0"/>
    </xf>
    <xf numFmtId="184" fontId="45" fillId="0" borderId="2" xfId="60" applyNumberFormat="1" applyFont="1" applyFill="1" applyBorder="1" applyAlignment="1">
      <alignment horizontal="center" vertical="center" shrinkToFit="1"/>
    </xf>
    <xf numFmtId="184" fontId="48" fillId="0" borderId="2" xfId="60" applyNumberFormat="1" applyFont="1" applyFill="1" applyBorder="1" applyAlignment="1">
      <alignment horizontal="center" vertical="center" shrinkToFit="1"/>
    </xf>
    <xf numFmtId="186" fontId="21" fillId="3" borderId="2" xfId="0" applyNumberFormat="1" applyFont="1" applyFill="1" applyBorder="1" applyAlignment="1" applyProtection="1">
      <alignment horizontal="right" vertical="center"/>
    </xf>
    <xf numFmtId="185" fontId="21" fillId="2" borderId="2" xfId="0" applyNumberFormat="1" applyFont="1" applyFill="1" applyBorder="1" applyAlignment="1" applyProtection="1">
      <alignment horizontal="right" vertical="center" shrinkToFit="1"/>
    </xf>
    <xf numFmtId="184" fontId="22" fillId="0" borderId="2" xfId="62" applyNumberFormat="1" applyFont="1" applyFill="1" applyBorder="1" applyAlignment="1" applyProtection="1">
      <alignment horizontal="left" vertical="center" shrinkToFit="1"/>
      <protection locked="0"/>
    </xf>
    <xf numFmtId="41" fontId="9" fillId="2" borderId="2" xfId="5" applyNumberFormat="1" applyFont="1" applyFill="1" applyBorder="1" applyAlignment="1">
      <alignment vertical="center" shrinkToFit="1"/>
    </xf>
    <xf numFmtId="185" fontId="22" fillId="2" borderId="2" xfId="0" applyNumberFormat="1" applyFont="1" applyFill="1" applyBorder="1" applyAlignment="1" applyProtection="1">
      <alignment horizontal="right" vertical="center" shrinkToFit="1"/>
    </xf>
    <xf numFmtId="0" fontId="9" fillId="2" borderId="2" xfId="58" applyFont="1" applyFill="1" applyBorder="1">
      <alignment vertical="center"/>
    </xf>
    <xf numFmtId="1" fontId="9" fillId="0" borderId="2" xfId="62" applyNumberFormat="1" applyFont="1" applyFill="1" applyBorder="1" applyAlignment="1" applyProtection="1">
      <alignment horizontal="left" vertical="center" shrinkToFit="1"/>
      <protection locked="0"/>
    </xf>
    <xf numFmtId="41" fontId="9" fillId="2" borderId="2" xfId="5" applyNumberFormat="1" applyFont="1" applyFill="1" applyBorder="1" applyAlignment="1" applyProtection="1">
      <alignment horizontal="right" vertical="center" shrinkToFit="1"/>
      <protection locked="0"/>
    </xf>
    <xf numFmtId="186" fontId="22" fillId="3" borderId="2" xfId="0" applyNumberFormat="1" applyFont="1" applyFill="1" applyBorder="1" applyAlignment="1" applyProtection="1">
      <alignment horizontal="right" vertical="center"/>
    </xf>
    <xf numFmtId="184" fontId="22" fillId="2" borderId="2" xfId="0" applyNumberFormat="1" applyFont="1" applyFill="1" applyBorder="1" applyAlignment="1" applyProtection="1">
      <alignment horizontal="right" vertical="center" shrinkToFit="1"/>
    </xf>
    <xf numFmtId="184" fontId="48" fillId="0" borderId="2" xfId="60" applyNumberFormat="1" applyFont="1" applyFill="1" applyBorder="1" applyAlignment="1">
      <alignment horizontal="left" vertical="center" shrinkToFit="1"/>
    </xf>
    <xf numFmtId="184" fontId="22" fillId="0" borderId="2" xfId="0" applyNumberFormat="1" applyFont="1" applyFill="1" applyBorder="1" applyAlignment="1">
      <alignment horizontal="left" vertical="center" shrinkToFit="1"/>
    </xf>
    <xf numFmtId="41" fontId="9" fillId="2" borderId="2" xfId="5" applyNumberFormat="1" applyFont="1" applyFill="1" applyBorder="1" applyAlignment="1" applyProtection="1">
      <alignment horizontal="right" vertical="center" shrinkToFit="1"/>
    </xf>
    <xf numFmtId="184" fontId="22" fillId="0" borderId="2" xfId="0" applyNumberFormat="1" applyFont="1" applyFill="1" applyBorder="1" applyAlignment="1">
      <alignment horizontal="right" vertical="center" shrinkToFit="1"/>
    </xf>
    <xf numFmtId="184" fontId="22" fillId="0" borderId="2" xfId="0" applyNumberFormat="1" applyFont="1" applyFill="1" applyBorder="1" applyAlignment="1" applyProtection="1">
      <alignment horizontal="right" vertical="center" shrinkToFit="1"/>
    </xf>
    <xf numFmtId="184" fontId="22" fillId="0" borderId="2" xfId="58" applyNumberFormat="1" applyFont="1" applyFill="1" applyBorder="1" applyAlignment="1">
      <alignment horizontal="left" vertical="center" shrinkToFit="1"/>
    </xf>
    <xf numFmtId="184" fontId="19" fillId="0" borderId="2" xfId="0" applyNumberFormat="1" applyFont="1" applyFill="1" applyBorder="1" applyAlignment="1">
      <alignment horizontal="left" vertical="center" shrinkToFit="1"/>
    </xf>
    <xf numFmtId="41" fontId="9" fillId="0" borderId="2" xfId="5" applyNumberFormat="1" applyFont="1" applyFill="1" applyBorder="1" applyAlignment="1" applyProtection="1">
      <alignment horizontal="right" vertical="center" shrinkToFit="1"/>
    </xf>
    <xf numFmtId="184" fontId="19" fillId="0" borderId="2" xfId="0" applyNumberFormat="1" applyFont="1" applyFill="1" applyBorder="1" applyAlignment="1" applyProtection="1">
      <alignment horizontal="left" vertical="center" shrinkToFit="1"/>
    </xf>
    <xf numFmtId="0" fontId="22" fillId="2" borderId="2" xfId="58" applyFont="1" applyFill="1" applyBorder="1" applyAlignment="1">
      <alignment vertical="center" shrinkToFit="1"/>
    </xf>
    <xf numFmtId="184" fontId="22" fillId="2" borderId="2" xfId="58" applyNumberFormat="1" applyFont="1" applyFill="1" applyBorder="1" applyAlignment="1">
      <alignment vertical="center" shrinkToFit="1"/>
    </xf>
    <xf numFmtId="0" fontId="49" fillId="2" borderId="2" xfId="54" applyFont="1" applyFill="1" applyBorder="1">
      <alignment vertical="center"/>
    </xf>
    <xf numFmtId="184" fontId="9" fillId="2" borderId="1" xfId="58" applyNumberFormat="1" applyFont="1" applyFill="1" applyBorder="1" applyAlignment="1">
      <alignment horizontal="right" vertical="center" shrinkToFit="1"/>
    </xf>
    <xf numFmtId="184" fontId="45" fillId="2" borderId="2" xfId="21" applyNumberFormat="1" applyFont="1" applyFill="1" applyBorder="1" applyAlignment="1" applyProtection="1">
      <alignment horizontal="center" vertical="center" shrinkToFit="1"/>
      <protection locked="0"/>
    </xf>
    <xf numFmtId="185" fontId="21" fillId="3" borderId="2" xfId="0" applyNumberFormat="1" applyFont="1" applyFill="1" applyBorder="1" applyAlignment="1" applyProtection="1">
      <alignment horizontal="right" vertical="center"/>
    </xf>
    <xf numFmtId="185" fontId="50" fillId="2" borderId="2" xfId="60" applyNumberFormat="1" applyFont="1" applyFill="1" applyBorder="1" applyAlignment="1">
      <alignment vertical="center" shrinkToFit="1"/>
    </xf>
    <xf numFmtId="185" fontId="10" fillId="2" borderId="2" xfId="60" applyNumberFormat="1" applyFont="1" applyFill="1" applyBorder="1" applyAlignment="1">
      <alignment vertical="center" shrinkToFit="1"/>
    </xf>
    <xf numFmtId="41" fontId="9" fillId="4" borderId="2" xfId="5" applyNumberFormat="1" applyFont="1" applyFill="1" applyBorder="1" applyAlignment="1">
      <alignment vertical="center" shrinkToFit="1"/>
    </xf>
    <xf numFmtId="41" fontId="9" fillId="2" borderId="2" xfId="5" applyNumberFormat="1" applyFont="1" applyFill="1" applyBorder="1" applyAlignment="1">
      <alignment vertical="center"/>
    </xf>
    <xf numFmtId="41" fontId="9" fillId="2" borderId="2" xfId="5" applyNumberFormat="1" applyFont="1" applyFill="1" applyBorder="1" applyAlignment="1">
      <alignment horizontal="right" vertical="center" shrinkToFit="1"/>
    </xf>
    <xf numFmtId="184" fontId="22" fillId="0" borderId="2" xfId="58" applyNumberFormat="1" applyFont="1" applyFill="1" applyBorder="1" applyAlignment="1">
      <alignment vertical="center" shrinkToFit="1"/>
    </xf>
    <xf numFmtId="184" fontId="22" fillId="2" borderId="2" xfId="0" applyNumberFormat="1" applyFont="1" applyFill="1" applyBorder="1" applyAlignment="1">
      <alignment horizontal="right" vertical="center" shrinkToFit="1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2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184" fontId="6" fillId="0" borderId="2" xfId="0" applyNumberFormat="1" applyFont="1" applyFill="1" applyBorder="1" applyAlignment="1">
      <alignment vertical="center" shrinkToFit="1"/>
    </xf>
    <xf numFmtId="0" fontId="7" fillId="0" borderId="2" xfId="58" applyFont="1" applyFill="1" applyBorder="1">
      <alignment vertical="center"/>
    </xf>
    <xf numFmtId="41" fontId="7" fillId="2" borderId="2" xfId="58" applyNumberFormat="1" applyFont="1" applyFill="1" applyBorder="1" applyAlignment="1">
      <alignment horizontal="right" vertical="center"/>
    </xf>
    <xf numFmtId="0" fontId="8" fillId="0" borderId="2" xfId="58" applyFont="1" applyFill="1" applyBorder="1">
      <alignment vertical="center"/>
    </xf>
    <xf numFmtId="41" fontId="8" fillId="2" borderId="2" xfId="58" applyNumberFormat="1" applyFont="1" applyFill="1" applyBorder="1" applyAlignment="1">
      <alignment horizontal="right" vertical="center"/>
    </xf>
    <xf numFmtId="0" fontId="22" fillId="0" borderId="3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41" fontId="37" fillId="0" borderId="0" xfId="5" applyNumberFormat="1" applyFont="1" applyAlignment="1">
      <alignment vertical="center"/>
    </xf>
    <xf numFmtId="0" fontId="53" fillId="0" borderId="1" xfId="0" applyFont="1" applyBorder="1" applyAlignment="1">
      <alignment horizontal="center" vertical="center"/>
    </xf>
    <xf numFmtId="0" fontId="54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right" vertical="center"/>
    </xf>
    <xf numFmtId="0" fontId="9" fillId="0" borderId="2" xfId="63" applyFont="1" applyFill="1" applyBorder="1" applyAlignment="1">
      <alignment horizontal="center" vertical="center" wrapText="1"/>
    </xf>
    <xf numFmtId="184" fontId="9" fillId="0" borderId="2" xfId="0" applyNumberFormat="1" applyFont="1" applyFill="1" applyBorder="1" applyAlignment="1">
      <alignment vertical="center" shrinkToFit="1"/>
    </xf>
    <xf numFmtId="0" fontId="9" fillId="0" borderId="0" xfId="63" applyFont="1" applyFill="1" applyBorder="1" applyAlignment="1">
      <alignment horizontal="left" vertical="center" wrapText="1"/>
    </xf>
    <xf numFmtId="0" fontId="55" fillId="0" borderId="0" xfId="0" applyFont="1"/>
    <xf numFmtId="0" fontId="42" fillId="3" borderId="0" xfId="0" applyNumberFormat="1" applyFont="1" applyFill="1" applyAlignment="1" applyProtection="1">
      <alignment horizontal="center" vertical="center"/>
    </xf>
    <xf numFmtId="0" fontId="43" fillId="3" borderId="0" xfId="0" applyNumberFormat="1" applyFont="1" applyFill="1" applyAlignment="1" applyProtection="1">
      <alignment horizontal="center" vertical="center"/>
    </xf>
    <xf numFmtId="0" fontId="19" fillId="0" borderId="0" xfId="0" applyNumberFormat="1" applyFont="1" applyFill="1" applyAlignment="1" applyProtection="1">
      <alignment horizontal="right" vertical="center"/>
    </xf>
    <xf numFmtId="0" fontId="22" fillId="0" borderId="2" xfId="0" applyNumberFormat="1" applyFont="1" applyFill="1" applyBorder="1" applyAlignment="1" applyProtection="1">
      <alignment vertical="center"/>
    </xf>
    <xf numFmtId="3" fontId="22" fillId="4" borderId="2" xfId="0" applyNumberFormat="1" applyFont="1" applyFill="1" applyBorder="1" applyAlignment="1" applyProtection="1">
      <alignment horizontal="right" vertical="center"/>
    </xf>
    <xf numFmtId="0" fontId="19" fillId="0" borderId="2" xfId="0" applyNumberFormat="1" applyFont="1" applyFill="1" applyBorder="1" applyAlignment="1" applyProtection="1">
      <alignment vertical="center"/>
    </xf>
    <xf numFmtId="3" fontId="21" fillId="4" borderId="2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>
      <alignment wrapText="1"/>
    </xf>
    <xf numFmtId="0" fontId="56" fillId="0" borderId="0" xfId="0" applyNumberFormat="1" applyFont="1" applyFill="1" applyAlignment="1" applyProtection="1">
      <alignment horizontal="center" vertical="center"/>
    </xf>
    <xf numFmtId="0" fontId="44" fillId="0" borderId="0" xfId="0" applyNumberFormat="1" applyFont="1" applyFill="1" applyAlignment="1" applyProtection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right" vertical="center"/>
    </xf>
    <xf numFmtId="0" fontId="21" fillId="0" borderId="2" xfId="0" applyNumberFormat="1" applyFont="1" applyFill="1" applyBorder="1" applyAlignment="1" applyProtection="1">
      <alignment horizontal="center" vertical="center" wrapText="1"/>
    </xf>
    <xf numFmtId="0" fontId="44" fillId="4" borderId="0" xfId="0" applyFont="1" applyFill="1"/>
    <xf numFmtId="0" fontId="57" fillId="0" borderId="0" xfId="0" applyFont="1" applyFill="1" applyAlignment="1">
      <alignment vertical="center" shrinkToFit="1"/>
    </xf>
    <xf numFmtId="0" fontId="19" fillId="0" borderId="0" xfId="0" applyFont="1"/>
    <xf numFmtId="0" fontId="41" fillId="0" borderId="0" xfId="0" applyFont="1"/>
    <xf numFmtId="0" fontId="0" fillId="5" borderId="0" xfId="0" applyFill="1"/>
    <xf numFmtId="0" fontId="0" fillId="0" borderId="0" xfId="0" applyFont="1" applyFill="1" applyAlignment="1">
      <alignment vertical="center" shrinkToFit="1"/>
    </xf>
    <xf numFmtId="184" fontId="58" fillId="0" borderId="0" xfId="0" applyNumberFormat="1" applyFont="1" applyFill="1" applyAlignment="1">
      <alignment horizontal="right" vertical="center" shrinkToFit="1"/>
    </xf>
    <xf numFmtId="0" fontId="0" fillId="0" borderId="0" xfId="0" applyFont="1" applyFill="1" applyBorder="1" applyAlignment="1">
      <alignment vertical="center" shrinkToFit="1"/>
    </xf>
    <xf numFmtId="0" fontId="42" fillId="0" borderId="0" xfId="58" applyFont="1" applyFill="1" applyAlignment="1">
      <alignment horizontal="center" vertical="center" shrinkToFit="1"/>
    </xf>
    <xf numFmtId="0" fontId="19" fillId="0" borderId="0" xfId="58" applyFont="1" applyFill="1" applyAlignment="1">
      <alignment horizontal="right" vertical="center" shrinkToFit="1"/>
    </xf>
    <xf numFmtId="0" fontId="57" fillId="0" borderId="0" xfId="0" applyFont="1" applyFill="1" applyBorder="1" applyAlignment="1">
      <alignment vertical="center" shrinkToFit="1"/>
    </xf>
    <xf numFmtId="0" fontId="44" fillId="0" borderId="0" xfId="58" applyFont="1" applyFill="1" applyAlignment="1">
      <alignment horizontal="center" vertical="center" shrinkToFit="1"/>
    </xf>
    <xf numFmtId="0" fontId="58" fillId="0" borderId="0" xfId="58" applyFont="1" applyFill="1" applyBorder="1" applyAlignment="1">
      <alignment horizontal="left" vertical="center" shrinkToFit="1"/>
    </xf>
    <xf numFmtId="184" fontId="22" fillId="0" borderId="0" xfId="58" applyNumberFormat="1" applyFont="1" applyFill="1" applyBorder="1" applyAlignment="1">
      <alignment horizontal="right" vertical="center" shrinkToFit="1"/>
    </xf>
    <xf numFmtId="0" fontId="21" fillId="0" borderId="2" xfId="0" applyFont="1" applyBorder="1" applyAlignment="1">
      <alignment horizontal="center" vertical="center"/>
    </xf>
    <xf numFmtId="0" fontId="21" fillId="5" borderId="2" xfId="0" applyNumberFormat="1" applyFont="1" applyFill="1" applyBorder="1" applyAlignment="1" applyProtection="1">
      <alignment horizontal="left" vertical="center"/>
    </xf>
    <xf numFmtId="3" fontId="22" fillId="5" borderId="2" xfId="0" applyNumberFormat="1" applyFont="1" applyFill="1" applyBorder="1" applyAlignment="1" applyProtection="1">
      <alignment horizontal="right" vertical="center"/>
    </xf>
    <xf numFmtId="182" fontId="22" fillId="0" borderId="2" xfId="8" applyNumberFormat="1" applyFont="1" applyFill="1" applyBorder="1" applyAlignment="1" applyProtection="1">
      <alignment horizontal="right" vertical="center"/>
    </xf>
    <xf numFmtId="3" fontId="0" fillId="0" borderId="0" xfId="0" applyNumberFormat="1"/>
    <xf numFmtId="0" fontId="47" fillId="6" borderId="2" xfId="0" applyFont="1" applyFill="1" applyBorder="1" applyAlignment="1">
      <alignment vertical="center"/>
    </xf>
    <xf numFmtId="179" fontId="47" fillId="6" borderId="2" xfId="0" applyNumberFormat="1" applyFont="1" applyFill="1" applyBorder="1" applyAlignment="1">
      <alignment horizontal="left" vertical="center"/>
    </xf>
    <xf numFmtId="0" fontId="47" fillId="2" borderId="2" xfId="0" applyFont="1" applyFill="1" applyBorder="1" applyAlignment="1">
      <alignment vertical="center"/>
    </xf>
    <xf numFmtId="179" fontId="47" fillId="2" borderId="2" xfId="0" applyNumberFormat="1" applyFont="1" applyFill="1" applyBorder="1" applyAlignment="1">
      <alignment horizontal="left" vertical="center"/>
    </xf>
    <xf numFmtId="0" fontId="41" fillId="5" borderId="0" xfId="0" applyFont="1" applyFill="1"/>
    <xf numFmtId="0" fontId="0" fillId="0" borderId="0" xfId="0" applyAlignment="1">
      <alignment horizontal="center" vertical="center"/>
    </xf>
    <xf numFmtId="0" fontId="59" fillId="0" borderId="0" xfId="0" applyFont="1"/>
    <xf numFmtId="3" fontId="42" fillId="0" borderId="0" xfId="0" applyNumberFormat="1" applyFont="1" applyFill="1" applyAlignment="1" applyProtection="1">
      <alignment horizontal="center" vertical="center"/>
    </xf>
    <xf numFmtId="3" fontId="22" fillId="0" borderId="1" xfId="0" applyNumberFormat="1" applyFont="1" applyFill="1" applyBorder="1" applyAlignment="1" applyProtection="1">
      <alignment horizontal="right" vertical="center"/>
    </xf>
    <xf numFmtId="3" fontId="21" fillId="0" borderId="2" xfId="0" applyNumberFormat="1" applyFont="1" applyFill="1" applyBorder="1" applyAlignment="1" applyProtection="1">
      <alignment horizontal="center" vertical="center"/>
    </xf>
    <xf numFmtId="3" fontId="21" fillId="0" borderId="2" xfId="0" applyNumberFormat="1" applyFont="1" applyFill="1" applyBorder="1" applyAlignment="1" applyProtection="1">
      <alignment horizontal="center" vertical="center" wrapText="1"/>
    </xf>
    <xf numFmtId="10" fontId="21" fillId="0" borderId="2" xfId="0" applyNumberFormat="1" applyFont="1" applyFill="1" applyBorder="1" applyAlignment="1" applyProtection="1">
      <alignment horizontal="center" vertical="center" wrapText="1"/>
    </xf>
    <xf numFmtId="10" fontId="21" fillId="0" borderId="2" xfId="0" applyNumberFormat="1" applyFont="1" applyFill="1" applyBorder="1" applyAlignment="1" applyProtection="1">
      <alignment horizontal="center" vertical="center"/>
    </xf>
    <xf numFmtId="185" fontId="6" fillId="2" borderId="2" xfId="58" applyNumberFormat="1" applyFont="1" applyFill="1" applyBorder="1" applyAlignment="1">
      <alignment vertical="center" shrinkToFit="1"/>
    </xf>
    <xf numFmtId="41" fontId="8" fillId="2" borderId="2" xfId="54" applyNumberFormat="1" applyFont="1" applyFill="1" applyBorder="1" applyAlignment="1">
      <alignment horizontal="right" vertical="center"/>
    </xf>
    <xf numFmtId="185" fontId="9" fillId="2" borderId="2" xfId="58" applyNumberFormat="1" applyFont="1" applyFill="1" applyBorder="1" applyAlignment="1">
      <alignment vertical="center" shrinkToFit="1"/>
    </xf>
    <xf numFmtId="184" fontId="21" fillId="2" borderId="2" xfId="58" applyNumberFormat="1" applyFont="1" applyFill="1" applyBorder="1" applyAlignment="1">
      <alignment vertical="center" shrinkToFit="1"/>
    </xf>
    <xf numFmtId="0" fontId="22" fillId="0" borderId="2" xfId="58" applyFont="1" applyFill="1" applyBorder="1" applyAlignment="1">
      <alignment horizontal="left" vertical="center" indent="1" shrinkToFit="1"/>
    </xf>
    <xf numFmtId="0" fontId="8" fillId="2" borderId="2" xfId="54" applyFont="1" applyFill="1" applyBorder="1">
      <alignment vertical="center"/>
    </xf>
    <xf numFmtId="185" fontId="21" fillId="0" borderId="2" xfId="0" applyNumberFormat="1" applyFont="1" applyFill="1" applyBorder="1" applyAlignment="1" applyProtection="1">
      <alignment horizontal="center" vertical="center"/>
    </xf>
    <xf numFmtId="186" fontId="21" fillId="0" borderId="2" xfId="0" applyNumberFormat="1" applyFont="1" applyFill="1" applyBorder="1" applyAlignment="1" applyProtection="1">
      <alignment horizontal="right" vertical="center"/>
    </xf>
    <xf numFmtId="185" fontId="6" fillId="2" borderId="2" xfId="11" applyNumberFormat="1" applyFont="1" applyFill="1" applyBorder="1" applyAlignment="1">
      <alignment vertical="center" shrinkToFit="1"/>
    </xf>
    <xf numFmtId="184" fontId="9" fillId="2" borderId="2" xfId="58" applyNumberFormat="1" applyFont="1" applyFill="1" applyBorder="1" applyAlignment="1">
      <alignment vertical="center" shrinkToFit="1"/>
    </xf>
    <xf numFmtId="185" fontId="9" fillId="2" borderId="2" xfId="11" applyNumberFormat="1" applyFont="1" applyFill="1" applyBorder="1" applyAlignment="1">
      <alignment vertical="center" shrinkToFit="1"/>
    </xf>
    <xf numFmtId="3" fontId="44" fillId="0" borderId="0" xfId="0" applyNumberFormat="1" applyFont="1"/>
    <xf numFmtId="0" fontId="22" fillId="0" borderId="2" xfId="58" applyFont="1" applyFill="1" applyBorder="1" applyAlignment="1">
      <alignment vertical="center" shrinkToFit="1"/>
    </xf>
    <xf numFmtId="184" fontId="8" fillId="2" borderId="2" xfId="54" applyNumberFormat="1" applyFont="1" applyFill="1" applyBorder="1" applyAlignment="1">
      <alignment vertical="center" shrinkToFit="1"/>
    </xf>
    <xf numFmtId="177" fontId="8" fillId="2" borderId="2" xfId="54" applyNumberFormat="1" applyFont="1" applyFill="1" applyBorder="1" applyAlignment="1">
      <alignment horizontal="right" vertical="center"/>
    </xf>
    <xf numFmtId="0" fontId="60" fillId="0" borderId="0" xfId="0" applyFont="1" applyAlignment="1">
      <alignment horizontal="center" vertical="center"/>
    </xf>
    <xf numFmtId="0" fontId="61" fillId="0" borderId="0" xfId="0" applyFont="1" applyAlignment="1">
      <alignment horizontal="left" vertical="center"/>
    </xf>
    <xf numFmtId="0" fontId="62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63" fillId="0" borderId="0" xfId="0" applyFont="1" applyAlignment="1">
      <alignment vertical="center"/>
    </xf>
    <xf numFmtId="0" fontId="64" fillId="0" borderId="0" xfId="0" applyFont="1" applyAlignment="1">
      <alignment horizontal="left" vertical="center"/>
    </xf>
    <xf numFmtId="0" fontId="61" fillId="0" borderId="0" xfId="0" applyFont="1" applyAlignment="1">
      <alignment vertical="center"/>
    </xf>
    <xf numFmtId="0" fontId="65" fillId="0" borderId="0" xfId="0" applyFont="1" applyAlignment="1">
      <alignment vertical="center"/>
    </xf>
    <xf numFmtId="0" fontId="66" fillId="0" borderId="0" xfId="0" applyFont="1" applyAlignment="1">
      <alignment vertical="center"/>
    </xf>
    <xf numFmtId="0" fontId="67" fillId="0" borderId="0" xfId="0" applyFont="1" applyAlignment="1">
      <alignment horizontal="center" vertical="center"/>
    </xf>
    <xf numFmtId="0" fontId="68" fillId="0" borderId="0" xfId="0" applyFont="1" applyAlignment="1">
      <alignment vertical="center"/>
    </xf>
    <xf numFmtId="0" fontId="67" fillId="0" borderId="0" xfId="0" applyFont="1" applyAlignment="1">
      <alignment vertical="center"/>
    </xf>
    <xf numFmtId="49" fontId="69" fillId="0" borderId="0" xfId="0" applyNumberFormat="1" applyFont="1" applyAlignment="1">
      <alignment horizontal="center" vertical="center"/>
    </xf>
    <xf numFmtId="49" fontId="66" fillId="0" borderId="0" xfId="0" applyNumberFormat="1" applyFont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64" fillId="0" borderId="0" xfId="0" applyFont="1" applyAlignment="1">
      <alignment vertical="center"/>
    </xf>
    <xf numFmtId="0" fontId="68" fillId="0" borderId="0" xfId="0" applyFont="1"/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千位分隔[0] 3 2" xfId="18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 2 2 3" xfId="39"/>
    <cellStyle name="20% - 强调文字颜色 2" xfId="40" builtinId="34"/>
    <cellStyle name="40% - 强调文字颜色 2" xfId="41" builtinId="35"/>
    <cellStyle name="千位分隔[0] 2" xfId="42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常规 3 4" xfId="52"/>
    <cellStyle name="强调文字颜色 6" xfId="53" builtinId="49"/>
    <cellStyle name="常规 2 3" xfId="54"/>
    <cellStyle name="常规 10" xfId="55"/>
    <cellStyle name="40% - 强调文字颜色 6" xfId="56" builtinId="51"/>
    <cellStyle name="60% - 强调文字颜色 6" xfId="57" builtinId="52"/>
    <cellStyle name="常规 2" xfId="58"/>
    <cellStyle name="常规_2007人代会数据 2" xfId="59"/>
    <cellStyle name="常规 3" xfId="60"/>
    <cellStyle name="千位分隔 2" xfId="61"/>
    <cellStyle name="常规 4" xfId="62"/>
    <cellStyle name="常规_区与乡镇资金往来表" xfId="6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/>
  <dimension ref="A1:P21"/>
  <sheetViews>
    <sheetView zoomScale="70" zoomScaleNormal="70" workbookViewId="0">
      <selection activeCell="A7" sqref="A7:P9"/>
    </sheetView>
  </sheetViews>
  <sheetFormatPr defaultColWidth="9" defaultRowHeight="14.25"/>
  <sheetData>
    <row r="1" ht="20.25" customHeight="1"/>
    <row r="2" ht="39" customHeight="1" spans="1:16">
      <c r="A2" s="303" t="s">
        <v>0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</row>
    <row r="3" ht="40.5" customHeight="1" spans="1:16">
      <c r="A3" s="59"/>
      <c r="B3" s="304"/>
      <c r="C3" s="304"/>
      <c r="D3" s="305"/>
      <c r="E3" s="306"/>
      <c r="N3" s="312"/>
      <c r="O3" s="312"/>
      <c r="P3" s="312"/>
    </row>
    <row r="4" ht="39.75" customHeight="1" spans="1:16">
      <c r="A4" s="59"/>
      <c r="B4" s="305"/>
      <c r="C4" s="305"/>
      <c r="D4" s="305"/>
      <c r="E4" s="306"/>
      <c r="K4" s="313"/>
      <c r="N4" s="312"/>
      <c r="O4" s="312"/>
      <c r="P4" s="312"/>
    </row>
    <row r="5" ht="69" spans="1:16">
      <c r="A5" s="307" t="s">
        <v>1</v>
      </c>
      <c r="B5" s="307"/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7"/>
      <c r="N5" s="307"/>
      <c r="O5" s="307"/>
      <c r="P5" s="307"/>
    </row>
    <row r="6" ht="21" customHeight="1" spans="1:16">
      <c r="A6" s="308"/>
      <c r="B6" s="309"/>
      <c r="C6" s="309"/>
      <c r="D6" s="309"/>
      <c r="E6" s="309"/>
      <c r="F6" s="309"/>
      <c r="G6" s="309"/>
      <c r="H6" s="309"/>
      <c r="I6" s="309"/>
      <c r="J6" s="314"/>
      <c r="K6" s="314"/>
      <c r="L6" s="314"/>
      <c r="M6" s="314"/>
      <c r="N6" s="314"/>
      <c r="O6" s="314"/>
      <c r="P6" s="314"/>
    </row>
    <row r="7" ht="25.5" customHeight="1" spans="1:16">
      <c r="A7" s="307" t="s">
        <v>2</v>
      </c>
      <c r="B7" s="307"/>
      <c r="C7" s="307"/>
      <c r="D7" s="307"/>
      <c r="E7" s="307"/>
      <c r="F7" s="307"/>
      <c r="G7" s="307"/>
      <c r="H7" s="307"/>
      <c r="I7" s="307"/>
      <c r="J7" s="307"/>
      <c r="K7" s="307"/>
      <c r="L7" s="307"/>
      <c r="M7" s="307"/>
      <c r="N7" s="307"/>
      <c r="O7" s="307"/>
      <c r="P7" s="307"/>
    </row>
    <row r="8" ht="25.5" customHeight="1" spans="1:16">
      <c r="A8" s="307"/>
      <c r="B8" s="307"/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</row>
    <row r="9" ht="25.5" customHeight="1" spans="1:16">
      <c r="A9" s="307"/>
      <c r="B9" s="307"/>
      <c r="C9" s="307"/>
      <c r="D9" s="307"/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307"/>
      <c r="P9" s="307"/>
    </row>
    <row r="10" ht="25.5" spans="1:9">
      <c r="A10" s="59"/>
      <c r="B10" s="306"/>
      <c r="C10" s="306"/>
      <c r="D10" s="306"/>
      <c r="E10" s="306"/>
      <c r="F10" s="306"/>
      <c r="G10" s="306"/>
      <c r="H10" s="306"/>
      <c r="I10" s="306"/>
    </row>
    <row r="11" ht="25.5" spans="1:9">
      <c r="A11" s="59"/>
      <c r="B11" s="306"/>
      <c r="C11" s="306"/>
      <c r="D11" s="306"/>
      <c r="E11" s="306"/>
      <c r="F11" s="306"/>
      <c r="G11" s="306"/>
      <c r="H11" s="306"/>
      <c r="I11" s="306"/>
    </row>
    <row r="12" ht="25.5" spans="1:9">
      <c r="A12" s="59"/>
      <c r="B12" s="306"/>
      <c r="C12" s="306"/>
      <c r="D12" s="306"/>
      <c r="E12" s="306"/>
      <c r="F12" s="306"/>
      <c r="G12" s="306"/>
      <c r="H12" s="306"/>
      <c r="I12" s="306"/>
    </row>
    <row r="13" ht="25.5" spans="1:9">
      <c r="A13" s="59"/>
      <c r="B13" s="306"/>
      <c r="C13" s="306"/>
      <c r="D13" s="306"/>
      <c r="E13" s="306"/>
      <c r="F13" s="306"/>
      <c r="G13" s="306"/>
      <c r="H13" s="306"/>
      <c r="I13" s="306"/>
    </row>
    <row r="14" ht="25.5" spans="1:9">
      <c r="A14" s="59"/>
      <c r="B14" s="306"/>
      <c r="C14" s="306"/>
      <c r="D14" s="306"/>
      <c r="E14" s="306"/>
      <c r="F14" s="306"/>
      <c r="G14" s="306"/>
      <c r="H14" s="306"/>
      <c r="I14" s="306"/>
    </row>
    <row r="15" ht="61.5" spans="1:16">
      <c r="A15" s="310"/>
      <c r="B15" s="310"/>
      <c r="C15" s="310"/>
      <c r="D15" s="310"/>
      <c r="E15" s="310"/>
      <c r="F15" s="310"/>
      <c r="G15" s="310"/>
      <c r="H15" s="310"/>
      <c r="I15" s="310"/>
      <c r="J15" s="310"/>
      <c r="K15" s="310"/>
      <c r="L15" s="310"/>
      <c r="M15" s="310"/>
      <c r="N15" s="310"/>
      <c r="O15" s="310"/>
      <c r="P15" s="310"/>
    </row>
    <row r="16" ht="25.5" spans="1:9">
      <c r="A16" s="59"/>
      <c r="B16" s="306"/>
      <c r="C16" s="306"/>
      <c r="D16" s="306"/>
      <c r="E16" s="306"/>
      <c r="F16" s="306"/>
      <c r="G16" s="306"/>
      <c r="H16" s="306"/>
      <c r="I16" s="306"/>
    </row>
    <row r="17" ht="25.5" spans="1:9">
      <c r="A17" s="59"/>
      <c r="B17" s="306"/>
      <c r="C17" s="306"/>
      <c r="D17" s="306"/>
      <c r="E17" s="306"/>
      <c r="F17" s="306"/>
      <c r="G17" s="306"/>
      <c r="H17" s="306"/>
      <c r="I17" s="306"/>
    </row>
    <row r="18" ht="25.5" spans="1:9">
      <c r="A18" s="59"/>
      <c r="B18" s="306"/>
      <c r="C18" s="306"/>
      <c r="D18" s="306"/>
      <c r="E18" s="306"/>
      <c r="F18" s="306"/>
      <c r="G18" s="306"/>
      <c r="H18" s="306"/>
      <c r="I18" s="306"/>
    </row>
    <row r="19" ht="25.5" spans="1:9">
      <c r="A19" s="59"/>
      <c r="B19" s="311"/>
      <c r="C19" s="311"/>
      <c r="D19" s="311"/>
      <c r="E19" s="311"/>
      <c r="F19" s="311"/>
      <c r="G19" s="311"/>
      <c r="H19" s="311"/>
      <c r="I19" s="311"/>
    </row>
    <row r="20" ht="25.5" spans="1:9">
      <c r="A20" s="59"/>
      <c r="B20" s="306"/>
      <c r="C20" s="306"/>
      <c r="D20" s="306"/>
      <c r="E20" s="306"/>
      <c r="F20" s="306"/>
      <c r="G20" s="306"/>
      <c r="H20" s="306"/>
      <c r="I20" s="306"/>
    </row>
    <row r="21" ht="25.5" spans="1:9">
      <c r="A21" s="59"/>
      <c r="B21" s="306"/>
      <c r="C21" s="306"/>
      <c r="D21" s="306"/>
      <c r="E21" s="306"/>
      <c r="F21" s="306"/>
      <c r="G21" s="306"/>
      <c r="H21" s="306"/>
      <c r="I21" s="306"/>
    </row>
  </sheetData>
  <mergeCells count="7">
    <mergeCell ref="A2:P2"/>
    <mergeCell ref="N3:P3"/>
    <mergeCell ref="N4:P4"/>
    <mergeCell ref="A5:P5"/>
    <mergeCell ref="A15:P15"/>
    <mergeCell ref="B19:I19"/>
    <mergeCell ref="A7:P9"/>
  </mergeCells>
  <printOptions horizontalCentered="1"/>
  <pageMargins left="0.708661417322835" right="0.708661417322835" top="0.748031496062992" bottom="0.748031496062992" header="0.31496062992126" footer="0.31496062992126"/>
  <pageSetup paperSize="9" scale="7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30"/>
  <sheetViews>
    <sheetView showGridLines="0" showZeros="0" workbookViewId="0">
      <selection activeCell="H14" sqref="H14"/>
    </sheetView>
  </sheetViews>
  <sheetFormatPr defaultColWidth="9" defaultRowHeight="14.25" outlineLevelCol="4"/>
  <cols>
    <col min="1" max="1" width="129.5" style="59" customWidth="1"/>
    <col min="2" max="2" width="11.9" style="59" customWidth="1"/>
    <col min="3" max="16384" width="9" style="59"/>
  </cols>
  <sheetData>
    <row r="1" ht="66" customHeight="1" spans="1:1">
      <c r="A1" s="298" t="s">
        <v>3</v>
      </c>
    </row>
    <row r="2" ht="19.5" customHeight="1" spans="1:1">
      <c r="A2" s="299"/>
    </row>
    <row r="3" ht="30" customHeight="1" spans="1:5">
      <c r="A3" s="300" t="s">
        <v>4</v>
      </c>
      <c r="C3" s="301"/>
      <c r="D3" s="301"/>
      <c r="E3" s="301"/>
    </row>
    <row r="4" ht="30" customHeight="1" spans="1:1">
      <c r="A4" s="300" t="s">
        <v>5</v>
      </c>
    </row>
    <row r="5" ht="30" customHeight="1" spans="1:1">
      <c r="A5" s="300" t="s">
        <v>6</v>
      </c>
    </row>
    <row r="6" ht="30" customHeight="1" spans="1:1">
      <c r="A6" s="300" t="s">
        <v>7</v>
      </c>
    </row>
    <row r="7" ht="30" customHeight="1" spans="1:1">
      <c r="A7" s="300" t="s">
        <v>8</v>
      </c>
    </row>
    <row r="8" ht="30" customHeight="1" spans="1:1">
      <c r="A8" s="300" t="s">
        <v>9</v>
      </c>
    </row>
    <row r="9" ht="30" customHeight="1" spans="1:1">
      <c r="A9" s="300" t="s">
        <v>10</v>
      </c>
    </row>
    <row r="10" ht="30" customHeight="1" spans="1:1">
      <c r="A10" s="300" t="s">
        <v>11</v>
      </c>
    </row>
    <row r="11" ht="30" customHeight="1" spans="1:1">
      <c r="A11" s="300" t="s">
        <v>12</v>
      </c>
    </row>
    <row r="12" ht="30" customHeight="1" spans="1:1">
      <c r="A12" s="300" t="s">
        <v>13</v>
      </c>
    </row>
    <row r="13" ht="30" customHeight="1" spans="1:1">
      <c r="A13" s="300" t="s">
        <v>14</v>
      </c>
    </row>
    <row r="14" ht="30" customHeight="1" spans="1:1">
      <c r="A14" s="300" t="s">
        <v>15</v>
      </c>
    </row>
    <row r="15" ht="30" customHeight="1" spans="1:1">
      <c r="A15" s="300" t="s">
        <v>16</v>
      </c>
    </row>
    <row r="16" ht="30" customHeight="1" spans="1:1">
      <c r="A16" s="300" t="s">
        <v>17</v>
      </c>
    </row>
    <row r="17" ht="30" customHeight="1"/>
    <row r="18" ht="18.75" spans="1:1">
      <c r="A18" s="302"/>
    </row>
    <row r="19" ht="18.75" spans="1:1">
      <c r="A19" s="302"/>
    </row>
    <row r="20" ht="18.75" spans="1:1">
      <c r="A20" s="302"/>
    </row>
    <row r="21" ht="18.75" spans="1:1">
      <c r="A21" s="302"/>
    </row>
    <row r="22" ht="18.75" spans="1:1">
      <c r="A22" s="302"/>
    </row>
    <row r="23" ht="18.75" spans="1:1">
      <c r="A23" s="302"/>
    </row>
    <row r="24" ht="18.75" spans="1:1">
      <c r="A24" s="302"/>
    </row>
    <row r="25" ht="18.75" spans="1:1">
      <c r="A25" s="302"/>
    </row>
    <row r="26" ht="18.75" spans="1:1">
      <c r="A26" s="302"/>
    </row>
    <row r="27" ht="18.75" spans="1:1">
      <c r="A27" s="302"/>
    </row>
    <row r="28" ht="18.75" spans="1:1">
      <c r="A28" s="302"/>
    </row>
    <row r="29" ht="18.75" spans="1:1">
      <c r="A29" s="302"/>
    </row>
    <row r="30" ht="18.75" spans="1:1">
      <c r="A30" s="302"/>
    </row>
  </sheetData>
  <printOptions horizontalCentered="1" verticalCentered="1"/>
  <pageMargins left="0.17" right="0.39" top="0.393700787401575" bottom="0.393700787401575" header="0.393700787401575" footer="0.393700787401575"/>
  <pageSetup paperSize="9" scale="98" firstPageNumber="0" pageOrder="overThenDown" orientation="landscape" useFirstPageNumber="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1"/>
  <sheetViews>
    <sheetView showGridLines="0" showZeros="0" zoomScale="110" zoomScaleNormal="110" workbookViewId="0">
      <selection activeCell="H16" sqref="H16"/>
    </sheetView>
  </sheetViews>
  <sheetFormatPr defaultColWidth="9.1" defaultRowHeight="14.25"/>
  <cols>
    <col min="1" max="1" width="26.9" style="170" customWidth="1"/>
    <col min="2" max="4" width="9.6" style="170" customWidth="1"/>
    <col min="5" max="5" width="11" style="170" customWidth="1"/>
    <col min="6" max="6" width="10.7" style="170" customWidth="1"/>
    <col min="7" max="7" width="9.6" style="170" customWidth="1"/>
    <col min="8" max="8" width="26.4" style="170" customWidth="1"/>
    <col min="9" max="9" width="12.1" style="170" customWidth="1"/>
    <col min="10" max="10" width="11.7" style="170" customWidth="1"/>
    <col min="11" max="11" width="11" style="170" customWidth="1"/>
    <col min="12" max="13" width="11.5" style="170" customWidth="1"/>
    <col min="14" max="14" width="9.1" style="163"/>
    <col min="15" max="15" width="9.5" style="163" customWidth="1"/>
    <col min="16" max="16" width="11.6" style="163" customWidth="1"/>
    <col min="17" max="16384" width="9.1" style="163"/>
  </cols>
  <sheetData>
    <row r="1" ht="18.75" spans="1:1">
      <c r="A1" s="145" t="s">
        <v>18</v>
      </c>
    </row>
    <row r="2" ht="33.9" customHeight="1" spans="1:14">
      <c r="A2" s="277" t="s">
        <v>19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</row>
    <row r="3" ht="17.1" customHeight="1" spans="1:14">
      <c r="A3" s="278" t="s">
        <v>20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</row>
    <row r="4" s="276" customFormat="1" ht="25.5" customHeight="1" spans="1:14">
      <c r="A4" s="279" t="s">
        <v>21</v>
      </c>
      <c r="B4" s="279" t="s">
        <v>22</v>
      </c>
      <c r="C4" s="279" t="s">
        <v>23</v>
      </c>
      <c r="D4" s="279" t="s">
        <v>24</v>
      </c>
      <c r="E4" s="279" t="s">
        <v>25</v>
      </c>
      <c r="F4" s="280" t="s">
        <v>26</v>
      </c>
      <c r="G4" s="279" t="s">
        <v>27</v>
      </c>
      <c r="H4" s="279" t="s">
        <v>28</v>
      </c>
      <c r="I4" s="279" t="s">
        <v>22</v>
      </c>
      <c r="J4" s="279" t="s">
        <v>23</v>
      </c>
      <c r="K4" s="279" t="s">
        <v>24</v>
      </c>
      <c r="L4" s="279" t="s">
        <v>25</v>
      </c>
      <c r="M4" s="280" t="s">
        <v>26</v>
      </c>
      <c r="N4" s="279" t="s">
        <v>27</v>
      </c>
    </row>
    <row r="5" s="276" customFormat="1" ht="25.5" customHeight="1" spans="1:14">
      <c r="A5" s="279" t="s">
        <v>29</v>
      </c>
      <c r="B5" s="279">
        <v>1969</v>
      </c>
      <c r="C5" s="279">
        <v>1969</v>
      </c>
      <c r="D5" s="279">
        <v>1912</v>
      </c>
      <c r="E5" s="279">
        <v>1912</v>
      </c>
      <c r="F5" s="281">
        <v>0.971051295073641</v>
      </c>
      <c r="G5" s="282">
        <v>-0.2571</v>
      </c>
      <c r="H5" s="279" t="s">
        <v>30</v>
      </c>
      <c r="I5" s="279">
        <v>1969</v>
      </c>
      <c r="J5" s="279">
        <v>1969</v>
      </c>
      <c r="K5" s="279">
        <v>1912</v>
      </c>
      <c r="L5" s="279">
        <v>1912</v>
      </c>
      <c r="M5" s="280">
        <v>0.9711</v>
      </c>
      <c r="N5" s="289">
        <v>-0.257</v>
      </c>
    </row>
    <row r="6" ht="21" customHeight="1" spans="1:16">
      <c r="A6" s="279" t="s">
        <v>31</v>
      </c>
      <c r="B6" s="183">
        <v>491</v>
      </c>
      <c r="C6" s="183">
        <v>491</v>
      </c>
      <c r="D6" s="183">
        <v>340</v>
      </c>
      <c r="E6" s="183">
        <v>340</v>
      </c>
      <c r="F6" s="281">
        <v>0.692464358452138</v>
      </c>
      <c r="G6" s="283">
        <v>-0.287</v>
      </c>
      <c r="H6" s="279" t="s">
        <v>32</v>
      </c>
      <c r="I6" s="290">
        <v>1957</v>
      </c>
      <c r="J6" s="290">
        <v>1957</v>
      </c>
      <c r="K6" s="290">
        <v>1881</v>
      </c>
      <c r="L6" s="290">
        <v>1881</v>
      </c>
      <c r="M6" s="291">
        <v>0.9612</v>
      </c>
      <c r="N6" s="283">
        <v>-0.2597</v>
      </c>
      <c r="O6" s="276"/>
      <c r="P6" s="276"/>
    </row>
    <row r="7" ht="21" customHeight="1" spans="1:16">
      <c r="A7" s="130" t="s">
        <v>33</v>
      </c>
      <c r="B7" s="183">
        <v>449</v>
      </c>
      <c r="C7" s="183">
        <v>449</v>
      </c>
      <c r="D7" s="183">
        <v>258</v>
      </c>
      <c r="E7" s="183">
        <v>258</v>
      </c>
      <c r="F7" s="281">
        <v>0.574610244988864</v>
      </c>
      <c r="G7" s="283">
        <v>-0.408</v>
      </c>
      <c r="H7" s="134" t="s">
        <v>34</v>
      </c>
      <c r="I7" s="292">
        <v>714</v>
      </c>
      <c r="J7" s="213">
        <v>714</v>
      </c>
      <c r="K7" s="284">
        <v>644</v>
      </c>
      <c r="L7" s="213">
        <v>644</v>
      </c>
      <c r="M7" s="293">
        <v>0.902</v>
      </c>
      <c r="N7" s="285">
        <v>-0.2146</v>
      </c>
      <c r="O7" s="276"/>
      <c r="P7" s="276"/>
    </row>
    <row r="8" ht="21" customHeight="1" spans="1:16">
      <c r="A8" s="134" t="s">
        <v>35</v>
      </c>
      <c r="B8" s="203">
        <v>304</v>
      </c>
      <c r="C8" s="186">
        <v>304</v>
      </c>
      <c r="D8" s="284">
        <v>137</v>
      </c>
      <c r="E8" s="203">
        <v>137</v>
      </c>
      <c r="F8" s="281">
        <v>0.450657894736842</v>
      </c>
      <c r="G8" s="285">
        <v>-0.536</v>
      </c>
      <c r="H8" s="134" t="s">
        <v>36</v>
      </c>
      <c r="I8" s="292"/>
      <c r="J8" s="213"/>
      <c r="K8" s="284"/>
      <c r="L8" s="213"/>
      <c r="M8" s="293"/>
      <c r="N8" s="285"/>
      <c r="O8" s="276"/>
      <c r="P8" s="276"/>
    </row>
    <row r="9" ht="21" customHeight="1" spans="1:16">
      <c r="A9" s="134" t="s">
        <v>37</v>
      </c>
      <c r="B9" s="203">
        <v>2</v>
      </c>
      <c r="C9" s="186">
        <v>2</v>
      </c>
      <c r="D9" s="284">
        <v>3</v>
      </c>
      <c r="E9" s="203">
        <v>3</v>
      </c>
      <c r="F9" s="281">
        <v>1.5</v>
      </c>
      <c r="G9" s="285">
        <v>0.5</v>
      </c>
      <c r="H9" s="134" t="s">
        <v>38</v>
      </c>
      <c r="I9" s="292"/>
      <c r="J9" s="213"/>
      <c r="K9" s="284"/>
      <c r="L9" s="213"/>
      <c r="M9" s="293"/>
      <c r="N9" s="285"/>
      <c r="O9" s="276"/>
      <c r="P9" s="276"/>
    </row>
    <row r="10" ht="21" customHeight="1" spans="1:16">
      <c r="A10" s="134" t="s">
        <v>39</v>
      </c>
      <c r="B10" s="203">
        <v>78</v>
      </c>
      <c r="C10" s="186">
        <v>78</v>
      </c>
      <c r="D10" s="284">
        <v>62</v>
      </c>
      <c r="E10" s="203">
        <v>62</v>
      </c>
      <c r="F10" s="281">
        <v>0.794871794871795</v>
      </c>
      <c r="G10" s="285">
        <v>-0.184</v>
      </c>
      <c r="H10" s="134" t="s">
        <v>40</v>
      </c>
      <c r="I10" s="292"/>
      <c r="J10" s="213"/>
      <c r="K10" s="284"/>
      <c r="L10" s="213"/>
      <c r="M10" s="293"/>
      <c r="N10" s="285"/>
      <c r="O10" s="294"/>
      <c r="P10" s="276"/>
    </row>
    <row r="11" ht="21" customHeight="1" spans="1:15">
      <c r="A11" s="134" t="s">
        <v>41</v>
      </c>
      <c r="B11" s="203">
        <v>1</v>
      </c>
      <c r="C11" s="186">
        <v>1</v>
      </c>
      <c r="D11" s="284"/>
      <c r="E11" s="203"/>
      <c r="F11" s="281">
        <v>0</v>
      </c>
      <c r="G11" s="285"/>
      <c r="H11" s="139" t="s">
        <v>42</v>
      </c>
      <c r="I11" s="292"/>
      <c r="J11" s="213"/>
      <c r="K11" s="284"/>
      <c r="L11" s="213"/>
      <c r="M11" s="293"/>
      <c r="N11" s="285"/>
      <c r="O11" s="294"/>
    </row>
    <row r="12" ht="21" customHeight="1" spans="1:15">
      <c r="A12" s="134" t="s">
        <v>43</v>
      </c>
      <c r="B12" s="203">
        <v>36</v>
      </c>
      <c r="C12" s="186">
        <v>36</v>
      </c>
      <c r="D12" s="284">
        <v>21</v>
      </c>
      <c r="E12" s="203">
        <v>21</v>
      </c>
      <c r="F12" s="281">
        <v>0.583333333333333</v>
      </c>
      <c r="G12" s="285">
        <v>-0.4</v>
      </c>
      <c r="H12" s="134" t="s">
        <v>44</v>
      </c>
      <c r="I12" s="292"/>
      <c r="J12" s="213"/>
      <c r="K12" s="284"/>
      <c r="L12" s="213"/>
      <c r="M12" s="293"/>
      <c r="N12" s="285"/>
      <c r="O12" s="294"/>
    </row>
    <row r="13" ht="21" customHeight="1" spans="1:15">
      <c r="A13" s="134" t="s">
        <v>45</v>
      </c>
      <c r="B13" s="203">
        <v>18</v>
      </c>
      <c r="C13" s="186">
        <v>18</v>
      </c>
      <c r="D13" s="284">
        <v>3</v>
      </c>
      <c r="E13" s="203">
        <v>3</v>
      </c>
      <c r="F13" s="281">
        <v>0.166666666666667</v>
      </c>
      <c r="G13" s="285">
        <v>-0.824</v>
      </c>
      <c r="H13" s="134" t="s">
        <v>46</v>
      </c>
      <c r="I13" s="292">
        <v>20</v>
      </c>
      <c r="J13" s="213">
        <v>20</v>
      </c>
      <c r="K13" s="284">
        <v>27</v>
      </c>
      <c r="L13" s="213">
        <v>27</v>
      </c>
      <c r="M13" s="293">
        <v>1.35</v>
      </c>
      <c r="N13" s="285">
        <v>0.35</v>
      </c>
      <c r="O13" s="294"/>
    </row>
    <row r="14" ht="21" customHeight="1" spans="1:15">
      <c r="A14" s="134" t="s">
        <v>47</v>
      </c>
      <c r="B14" s="203">
        <v>5</v>
      </c>
      <c r="C14" s="186">
        <v>5</v>
      </c>
      <c r="D14" s="284">
        <v>3</v>
      </c>
      <c r="E14" s="203">
        <v>3</v>
      </c>
      <c r="F14" s="281">
        <v>0.6</v>
      </c>
      <c r="G14" s="285">
        <v>-0.4</v>
      </c>
      <c r="H14" s="139" t="s">
        <v>48</v>
      </c>
      <c r="I14" s="292">
        <v>231</v>
      </c>
      <c r="J14" s="213">
        <v>231</v>
      </c>
      <c r="K14" s="284">
        <v>288</v>
      </c>
      <c r="L14" s="213">
        <v>288</v>
      </c>
      <c r="M14" s="293">
        <v>1.2468</v>
      </c>
      <c r="N14" s="285">
        <v>0.0434</v>
      </c>
      <c r="O14" s="294"/>
    </row>
    <row r="15" ht="21" customHeight="1" spans="1:15">
      <c r="A15" s="134" t="s">
        <v>49</v>
      </c>
      <c r="B15" s="203"/>
      <c r="C15" s="186"/>
      <c r="D15" s="284"/>
      <c r="E15" s="203"/>
      <c r="F15" s="281" t="e">
        <v>#DIV/0!</v>
      </c>
      <c r="G15" s="285"/>
      <c r="H15" s="139" t="s">
        <v>50</v>
      </c>
      <c r="I15" s="292">
        <v>70</v>
      </c>
      <c r="J15" s="213">
        <v>70</v>
      </c>
      <c r="K15" s="284">
        <v>78</v>
      </c>
      <c r="L15" s="213">
        <v>78</v>
      </c>
      <c r="M15" s="293">
        <v>1.1143</v>
      </c>
      <c r="N15" s="285">
        <v>-0.1958</v>
      </c>
      <c r="O15" s="294"/>
    </row>
    <row r="16" ht="21" customHeight="1" spans="1:15">
      <c r="A16" s="134" t="s">
        <v>51</v>
      </c>
      <c r="B16" s="203"/>
      <c r="C16" s="186"/>
      <c r="D16" s="284">
        <v>6</v>
      </c>
      <c r="E16" s="203">
        <v>6</v>
      </c>
      <c r="F16" s="281" t="e">
        <v>#DIV/0!</v>
      </c>
      <c r="G16" s="285"/>
      <c r="H16" s="134" t="s">
        <v>52</v>
      </c>
      <c r="I16" s="292">
        <v>54</v>
      </c>
      <c r="J16" s="213">
        <v>54</v>
      </c>
      <c r="K16" s="284">
        <v>65</v>
      </c>
      <c r="L16" s="213">
        <v>65</v>
      </c>
      <c r="M16" s="293">
        <v>1.2037</v>
      </c>
      <c r="N16" s="285">
        <v>-0.1095</v>
      </c>
      <c r="O16" s="294"/>
    </row>
    <row r="17" ht="21" customHeight="1" spans="1:15">
      <c r="A17" s="134" t="s">
        <v>53</v>
      </c>
      <c r="B17" s="203"/>
      <c r="C17" s="203"/>
      <c r="D17" s="284"/>
      <c r="E17" s="203"/>
      <c r="F17" s="281" t="e">
        <v>#DIV/0!</v>
      </c>
      <c r="G17" s="285"/>
      <c r="H17" s="134" t="s">
        <v>54</v>
      </c>
      <c r="I17" s="292">
        <v>140</v>
      </c>
      <c r="J17" s="213">
        <v>140</v>
      </c>
      <c r="K17" s="284">
        <v>61</v>
      </c>
      <c r="L17" s="213">
        <v>61</v>
      </c>
      <c r="M17" s="293">
        <v>0.4357</v>
      </c>
      <c r="N17" s="285">
        <v>-0.4695</v>
      </c>
      <c r="O17" s="294"/>
    </row>
    <row r="18" ht="21" customHeight="1" spans="1:15">
      <c r="A18" s="134" t="s">
        <v>55</v>
      </c>
      <c r="B18" s="203"/>
      <c r="C18" s="186"/>
      <c r="D18" s="284"/>
      <c r="E18" s="203"/>
      <c r="F18" s="281" t="e">
        <v>#DIV/0!</v>
      </c>
      <c r="G18" s="285"/>
      <c r="H18" s="134" t="s">
        <v>56</v>
      </c>
      <c r="I18" s="292">
        <v>548</v>
      </c>
      <c r="J18" s="213">
        <v>548</v>
      </c>
      <c r="K18" s="284">
        <v>575</v>
      </c>
      <c r="L18" s="213">
        <v>575</v>
      </c>
      <c r="M18" s="293">
        <v>1.0493</v>
      </c>
      <c r="N18" s="285">
        <v>-0.4096</v>
      </c>
      <c r="O18" s="294"/>
    </row>
    <row r="19" ht="21" customHeight="1" spans="1:15">
      <c r="A19" s="134" t="s">
        <v>57</v>
      </c>
      <c r="B19" s="203">
        <v>5</v>
      </c>
      <c r="C19" s="186">
        <v>5</v>
      </c>
      <c r="D19" s="284">
        <v>23</v>
      </c>
      <c r="E19" s="203">
        <v>23</v>
      </c>
      <c r="F19" s="281">
        <v>4.6</v>
      </c>
      <c r="G19" s="285">
        <v>3.6</v>
      </c>
      <c r="H19" s="134" t="s">
        <v>58</v>
      </c>
      <c r="I19" s="292"/>
      <c r="J19" s="213"/>
      <c r="K19" s="284"/>
      <c r="L19" s="213"/>
      <c r="M19" s="293"/>
      <c r="N19" s="285"/>
      <c r="O19" s="294"/>
    </row>
    <row r="20" ht="21" customHeight="1" spans="1:15">
      <c r="A20" s="134" t="s">
        <v>59</v>
      </c>
      <c r="B20" s="203"/>
      <c r="C20" s="203"/>
      <c r="D20" s="284"/>
      <c r="E20" s="203"/>
      <c r="F20" s="281" t="e">
        <v>#DIV/0!</v>
      </c>
      <c r="G20" s="285"/>
      <c r="H20" s="134" t="s">
        <v>60</v>
      </c>
      <c r="I20" s="292">
        <v>80</v>
      </c>
      <c r="J20" s="295">
        <v>80</v>
      </c>
      <c r="K20" s="284"/>
      <c r="L20" s="213"/>
      <c r="M20" s="293"/>
      <c r="N20" s="285"/>
      <c r="O20" s="294"/>
    </row>
    <row r="21" ht="21" customHeight="1" spans="1:15">
      <c r="A21" s="134" t="s">
        <v>61</v>
      </c>
      <c r="B21" s="203"/>
      <c r="C21" s="186"/>
      <c r="D21" s="284"/>
      <c r="E21" s="203"/>
      <c r="F21" s="281" t="e">
        <v>#DIV/0!</v>
      </c>
      <c r="G21" s="285"/>
      <c r="H21" s="134" t="s">
        <v>62</v>
      </c>
      <c r="I21" s="292"/>
      <c r="J21" s="213"/>
      <c r="K21" s="284"/>
      <c r="L21" s="213"/>
      <c r="M21" s="293"/>
      <c r="N21" s="285"/>
      <c r="O21" s="294"/>
    </row>
    <row r="22" ht="21" customHeight="1" spans="1:15">
      <c r="A22" s="134" t="s">
        <v>63</v>
      </c>
      <c r="B22" s="203"/>
      <c r="C22" s="186"/>
      <c r="D22" s="284"/>
      <c r="E22" s="203"/>
      <c r="F22" s="281" t="e">
        <v>#DIV/0!</v>
      </c>
      <c r="G22" s="285"/>
      <c r="H22" s="134" t="s">
        <v>64</v>
      </c>
      <c r="I22" s="292"/>
      <c r="J22" s="213"/>
      <c r="K22" s="284"/>
      <c r="L22" s="203"/>
      <c r="M22" s="293"/>
      <c r="N22" s="285"/>
      <c r="O22" s="294"/>
    </row>
    <row r="23" ht="21" customHeight="1" spans="1:15">
      <c r="A23" s="130" t="s">
        <v>65</v>
      </c>
      <c r="B23" s="286">
        <v>42</v>
      </c>
      <c r="C23" s="286">
        <v>42</v>
      </c>
      <c r="D23" s="286">
        <v>82</v>
      </c>
      <c r="E23" s="286">
        <v>82</v>
      </c>
      <c r="F23" s="281">
        <v>1.95238095238095</v>
      </c>
      <c r="G23" s="283">
        <v>1</v>
      </c>
      <c r="H23" s="134" t="s">
        <v>66</v>
      </c>
      <c r="I23" s="292"/>
      <c r="J23" s="213"/>
      <c r="K23" s="284"/>
      <c r="L23" s="203"/>
      <c r="M23" s="293"/>
      <c r="N23" s="285"/>
      <c r="O23" s="294"/>
    </row>
    <row r="24" ht="21" customHeight="1" spans="1:15">
      <c r="A24" s="134" t="s">
        <v>67</v>
      </c>
      <c r="B24" s="203"/>
      <c r="C24" s="203"/>
      <c r="D24" s="284"/>
      <c r="E24" s="203"/>
      <c r="F24" s="281" t="e">
        <v>#DIV/0!</v>
      </c>
      <c r="G24" s="285"/>
      <c r="H24" s="134" t="s">
        <v>68</v>
      </c>
      <c r="I24" s="292"/>
      <c r="J24" s="213"/>
      <c r="K24" s="284"/>
      <c r="L24" s="203"/>
      <c r="M24" s="293"/>
      <c r="N24" s="285"/>
      <c r="O24" s="294"/>
    </row>
    <row r="25" ht="21" customHeight="1" spans="1:15">
      <c r="A25" s="134" t="s">
        <v>69</v>
      </c>
      <c r="B25" s="203"/>
      <c r="C25" s="203"/>
      <c r="D25" s="284"/>
      <c r="E25" s="203"/>
      <c r="F25" s="281" t="e">
        <v>#DIV/0!</v>
      </c>
      <c r="G25" s="285"/>
      <c r="H25" s="134" t="s">
        <v>70</v>
      </c>
      <c r="I25" s="292">
        <v>80</v>
      </c>
      <c r="J25" s="213">
        <v>80</v>
      </c>
      <c r="K25" s="284">
        <v>143</v>
      </c>
      <c r="L25" s="203">
        <v>143</v>
      </c>
      <c r="M25" s="293">
        <v>1.7875</v>
      </c>
      <c r="N25" s="285">
        <v>0.9324</v>
      </c>
      <c r="O25" s="294"/>
    </row>
    <row r="26" ht="21" customHeight="1" spans="1:15">
      <c r="A26" s="134" t="s">
        <v>71</v>
      </c>
      <c r="B26" s="203">
        <v>3</v>
      </c>
      <c r="C26" s="203">
        <v>3</v>
      </c>
      <c r="D26" s="284">
        <v>1</v>
      </c>
      <c r="E26" s="203">
        <v>1</v>
      </c>
      <c r="F26" s="281">
        <v>0.333333333333333</v>
      </c>
      <c r="G26" s="285">
        <v>-0.667</v>
      </c>
      <c r="H26" s="134" t="s">
        <v>72</v>
      </c>
      <c r="I26" s="292"/>
      <c r="J26" s="213"/>
      <c r="K26" s="284"/>
      <c r="L26" s="203"/>
      <c r="M26" s="293"/>
      <c r="N26" s="285"/>
      <c r="O26" s="294"/>
    </row>
    <row r="27" ht="21" customHeight="1" spans="1:15">
      <c r="A27" s="134" t="s">
        <v>73</v>
      </c>
      <c r="B27" s="203"/>
      <c r="C27" s="203"/>
      <c r="D27" s="284"/>
      <c r="E27" s="203"/>
      <c r="F27" s="281" t="e">
        <v>#DIV/0!</v>
      </c>
      <c r="G27" s="285"/>
      <c r="H27" s="134" t="s">
        <v>74</v>
      </c>
      <c r="I27" s="292"/>
      <c r="J27" s="213"/>
      <c r="K27" s="284"/>
      <c r="L27" s="203"/>
      <c r="M27" s="293"/>
      <c r="N27" s="285"/>
      <c r="O27" s="294"/>
    </row>
    <row r="28" ht="21" customHeight="1" spans="1:15">
      <c r="A28" s="134" t="s">
        <v>75</v>
      </c>
      <c r="B28" s="203">
        <v>34</v>
      </c>
      <c r="C28" s="203">
        <v>34</v>
      </c>
      <c r="D28" s="284">
        <v>81</v>
      </c>
      <c r="E28" s="203">
        <v>81</v>
      </c>
      <c r="F28" s="281">
        <v>2.38235294117647</v>
      </c>
      <c r="G28" s="285">
        <v>1.382</v>
      </c>
      <c r="H28" s="134" t="s">
        <v>76</v>
      </c>
      <c r="I28" s="292">
        <v>20</v>
      </c>
      <c r="J28" s="213">
        <v>20</v>
      </c>
      <c r="K28" s="284"/>
      <c r="L28" s="203"/>
      <c r="M28" s="293"/>
      <c r="N28" s="285"/>
      <c r="O28" s="294"/>
    </row>
    <row r="29" ht="21" customHeight="1" spans="1:15">
      <c r="A29" s="134" t="s">
        <v>77</v>
      </c>
      <c r="B29" s="203"/>
      <c r="C29" s="203"/>
      <c r="D29" s="284"/>
      <c r="E29" s="203"/>
      <c r="F29" s="281" t="e">
        <v>#DIV/0!</v>
      </c>
      <c r="G29" s="285"/>
      <c r="H29" s="134" t="s">
        <v>78</v>
      </c>
      <c r="I29" s="292"/>
      <c r="J29" s="213"/>
      <c r="K29" s="284"/>
      <c r="L29" s="203"/>
      <c r="M29" s="293"/>
      <c r="N29" s="285"/>
      <c r="O29" s="294"/>
    </row>
    <row r="30" ht="21" customHeight="1" spans="1:15">
      <c r="A30" s="287" t="s">
        <v>79</v>
      </c>
      <c r="B30" s="203"/>
      <c r="C30" s="203"/>
      <c r="D30" s="284"/>
      <c r="E30" s="203"/>
      <c r="F30" s="281" t="e">
        <v>#DIV/0!</v>
      </c>
      <c r="G30" s="285"/>
      <c r="H30" s="134" t="s">
        <v>80</v>
      </c>
      <c r="I30" s="292"/>
      <c r="J30" s="213"/>
      <c r="K30" s="284"/>
      <c r="L30" s="203"/>
      <c r="M30" s="293"/>
      <c r="N30" s="285"/>
      <c r="O30" s="294"/>
    </row>
    <row r="31" ht="21" customHeight="1" spans="1:15">
      <c r="A31" s="287" t="s">
        <v>81</v>
      </c>
      <c r="B31" s="203">
        <v>5</v>
      </c>
      <c r="C31" s="203">
        <v>5</v>
      </c>
      <c r="D31" s="284"/>
      <c r="E31" s="203"/>
      <c r="F31" s="281">
        <v>0</v>
      </c>
      <c r="G31" s="285"/>
      <c r="H31" s="134" t="s">
        <v>82</v>
      </c>
      <c r="I31" s="292"/>
      <c r="J31" s="213"/>
      <c r="K31" s="284"/>
      <c r="L31" s="203"/>
      <c r="M31" s="293"/>
      <c r="N31" s="285"/>
      <c r="O31" s="294"/>
    </row>
    <row r="32" ht="21" customHeight="1" spans="1:16">
      <c r="A32" s="279" t="s">
        <v>83</v>
      </c>
      <c r="B32" s="183">
        <v>1478</v>
      </c>
      <c r="C32" s="183">
        <v>1478</v>
      </c>
      <c r="D32" s="183">
        <v>1572</v>
      </c>
      <c r="E32" s="183">
        <v>1572</v>
      </c>
      <c r="F32" s="281">
        <v>1.06359945872801</v>
      </c>
      <c r="G32" s="283">
        <v>-0.2503</v>
      </c>
      <c r="H32" s="279" t="s">
        <v>84</v>
      </c>
      <c r="I32" s="290">
        <v>12</v>
      </c>
      <c r="J32" s="290">
        <v>12</v>
      </c>
      <c r="K32" s="290">
        <v>31</v>
      </c>
      <c r="L32" s="290">
        <v>31</v>
      </c>
      <c r="M32" s="291">
        <v>2.5833</v>
      </c>
      <c r="N32" s="283">
        <v>-0.303</v>
      </c>
      <c r="O32" s="276"/>
      <c r="P32" s="276"/>
    </row>
    <row r="33" ht="21" customHeight="1" spans="1:15">
      <c r="A33" s="204" t="s">
        <v>85</v>
      </c>
      <c r="B33" s="284">
        <v>1473</v>
      </c>
      <c r="C33" s="186">
        <v>1473</v>
      </c>
      <c r="D33" s="284">
        <v>1567</v>
      </c>
      <c r="E33" s="284">
        <v>1567</v>
      </c>
      <c r="F33" s="281">
        <v>1.06381534283775</v>
      </c>
      <c r="G33" s="285">
        <v>-0.2065</v>
      </c>
      <c r="H33" s="204" t="s">
        <v>86</v>
      </c>
      <c r="I33" s="116">
        <v>12</v>
      </c>
      <c r="J33" s="296">
        <v>12</v>
      </c>
      <c r="K33" s="284">
        <v>23</v>
      </c>
      <c r="L33" s="284">
        <v>23</v>
      </c>
      <c r="M33" s="293">
        <v>1.9167</v>
      </c>
      <c r="N33" s="285">
        <v>-0.1785</v>
      </c>
      <c r="O33" s="294"/>
    </row>
    <row r="34" ht="21" customHeight="1" spans="1:15">
      <c r="A34" s="204" t="s">
        <v>87</v>
      </c>
      <c r="B34" s="284"/>
      <c r="C34" s="186"/>
      <c r="D34" s="284"/>
      <c r="E34" s="284"/>
      <c r="F34" s="281" t="e">
        <v>#DIV/0!</v>
      </c>
      <c r="G34" s="285"/>
      <c r="H34" s="204" t="s">
        <v>88</v>
      </c>
      <c r="I34" s="116"/>
      <c r="J34" s="296"/>
      <c r="K34" s="284"/>
      <c r="L34" s="284"/>
      <c r="M34" s="293"/>
      <c r="N34" s="285"/>
      <c r="O34" s="294"/>
    </row>
    <row r="35" ht="21" customHeight="1" spans="1:15">
      <c r="A35" s="204" t="s">
        <v>89</v>
      </c>
      <c r="B35" s="284"/>
      <c r="C35" s="186"/>
      <c r="D35" s="284"/>
      <c r="E35" s="284"/>
      <c r="F35" s="281" t="e">
        <v>#DIV/0!</v>
      </c>
      <c r="G35" s="285"/>
      <c r="H35" s="204" t="s">
        <v>90</v>
      </c>
      <c r="I35" s="116"/>
      <c r="J35" s="296"/>
      <c r="K35" s="284"/>
      <c r="L35" s="284"/>
      <c r="M35" s="293"/>
      <c r="N35" s="285"/>
      <c r="O35" s="294"/>
    </row>
    <row r="36" ht="21" customHeight="1" spans="1:15">
      <c r="A36" s="204" t="s">
        <v>91</v>
      </c>
      <c r="B36" s="284"/>
      <c r="C36" s="186"/>
      <c r="D36" s="284"/>
      <c r="E36" s="284"/>
      <c r="F36" s="281" t="e">
        <v>#DIV/0!</v>
      </c>
      <c r="G36" s="285"/>
      <c r="H36" s="204" t="s">
        <v>92</v>
      </c>
      <c r="I36" s="116"/>
      <c r="J36" s="296"/>
      <c r="K36" s="284"/>
      <c r="L36" s="284"/>
      <c r="M36" s="293"/>
      <c r="N36" s="285"/>
      <c r="O36" s="294"/>
    </row>
    <row r="37" ht="21" customHeight="1" spans="1:15">
      <c r="A37" s="204" t="s">
        <v>93</v>
      </c>
      <c r="B37" s="284"/>
      <c r="C37" s="284"/>
      <c r="D37" s="284"/>
      <c r="E37" s="284"/>
      <c r="F37" s="281" t="e">
        <v>#DIV/0!</v>
      </c>
      <c r="G37" s="285"/>
      <c r="H37" s="204" t="s">
        <v>94</v>
      </c>
      <c r="I37" s="284"/>
      <c r="J37" s="284"/>
      <c r="K37" s="284"/>
      <c r="L37" s="284"/>
      <c r="M37" s="293"/>
      <c r="N37" s="285"/>
      <c r="O37" s="294"/>
    </row>
    <row r="38" ht="21" customHeight="1" spans="1:15">
      <c r="A38" s="204" t="s">
        <v>95</v>
      </c>
      <c r="B38" s="284"/>
      <c r="C38" s="116"/>
      <c r="D38" s="284"/>
      <c r="E38" s="284"/>
      <c r="F38" s="281" t="e">
        <v>#DIV/0!</v>
      </c>
      <c r="G38" s="285"/>
      <c r="H38" s="204" t="s">
        <v>96</v>
      </c>
      <c r="I38" s="284"/>
      <c r="J38" s="284"/>
      <c r="K38" s="284"/>
      <c r="L38" s="284"/>
      <c r="M38" s="293"/>
      <c r="N38" s="285"/>
      <c r="O38" s="294"/>
    </row>
    <row r="39" ht="21" customHeight="1" spans="1:15">
      <c r="A39" s="204" t="s">
        <v>97</v>
      </c>
      <c r="B39" s="284"/>
      <c r="C39" s="116"/>
      <c r="D39" s="284"/>
      <c r="E39" s="284"/>
      <c r="F39" s="281" t="e">
        <v>#DIV/0!</v>
      </c>
      <c r="G39" s="285"/>
      <c r="H39" s="204" t="s">
        <v>98</v>
      </c>
      <c r="I39" s="284"/>
      <c r="J39" s="284"/>
      <c r="K39" s="284"/>
      <c r="L39" s="284"/>
      <c r="M39" s="293"/>
      <c r="N39" s="285"/>
      <c r="O39" s="294"/>
    </row>
    <row r="40" ht="21" customHeight="1" spans="1:15">
      <c r="A40" s="288" t="s">
        <v>99</v>
      </c>
      <c r="B40" s="284"/>
      <c r="C40" s="284"/>
      <c r="D40" s="284"/>
      <c r="E40" s="284"/>
      <c r="F40" s="281" t="e">
        <v>#DIV/0!</v>
      </c>
      <c r="G40" s="285"/>
      <c r="H40" s="204" t="s">
        <v>100</v>
      </c>
      <c r="I40" s="284"/>
      <c r="J40" s="284"/>
      <c r="K40" s="284">
        <v>8</v>
      </c>
      <c r="L40" s="284">
        <v>8</v>
      </c>
      <c r="M40" s="293"/>
      <c r="N40" s="285"/>
      <c r="O40" s="294"/>
    </row>
    <row r="41" ht="21" customHeight="1" spans="1:15">
      <c r="A41" s="204" t="s">
        <v>101</v>
      </c>
      <c r="B41" s="284">
        <v>5</v>
      </c>
      <c r="C41" s="116">
        <v>5</v>
      </c>
      <c r="D41" s="284">
        <v>5</v>
      </c>
      <c r="E41" s="284">
        <v>5</v>
      </c>
      <c r="F41" s="281">
        <v>1</v>
      </c>
      <c r="G41" s="285">
        <v>-0.959</v>
      </c>
      <c r="H41" s="204"/>
      <c r="I41" s="204"/>
      <c r="J41" s="204"/>
      <c r="K41" s="204"/>
      <c r="L41" s="297"/>
      <c r="M41" s="293"/>
      <c r="N41" s="285"/>
      <c r="O41" s="294"/>
    </row>
  </sheetData>
  <mergeCells count="2">
    <mergeCell ref="A2:N2"/>
    <mergeCell ref="A3:N3"/>
  </mergeCells>
  <printOptions horizontalCentered="1"/>
  <pageMargins left="0.118110236220472" right="0.196850393700787" top="0.511811023622047" bottom="0.433070866141732" header="0.393700787401575" footer="0.275590551181102"/>
  <pageSetup paperSize="9" scale="75" pageOrder="overThenDown" orientation="landscape" useFirstPageNumber="1"/>
  <headerFooter alignWithMargins="0">
    <oddFooter>&amp;C&amp;10第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9"/>
  <sheetViews>
    <sheetView workbookViewId="0">
      <selection activeCell="M8" sqref="M8"/>
    </sheetView>
  </sheetViews>
  <sheetFormatPr defaultColWidth="9" defaultRowHeight="14.25" outlineLevelCol="3"/>
  <cols>
    <col min="1" max="1" width="47.7" style="59" customWidth="1"/>
    <col min="2" max="3" width="9" style="59"/>
    <col min="4" max="4" width="12.5" style="59" customWidth="1"/>
    <col min="5" max="7" width="9" style="59"/>
    <col min="8" max="12" width="9" style="275"/>
    <col min="13" max="16384" width="9" style="59"/>
  </cols>
  <sheetData>
    <row r="1" ht="75" customHeight="1" spans="1:4">
      <c r="A1" s="60" t="s">
        <v>102</v>
      </c>
      <c r="B1" s="60"/>
      <c r="C1" s="60"/>
      <c r="D1" s="60"/>
    </row>
    <row r="2" ht="12.75" customHeight="1" spans="1:4">
      <c r="A2" s="61" t="s">
        <v>103</v>
      </c>
      <c r="B2" s="61"/>
      <c r="C2" s="61"/>
      <c r="D2" s="61"/>
    </row>
    <row r="3" ht="12.75" customHeight="1" spans="1:4">
      <c r="A3" s="61"/>
      <c r="B3" s="61"/>
      <c r="C3" s="61"/>
      <c r="D3" s="61"/>
    </row>
    <row r="4" ht="12.75" customHeight="1" spans="1:4">
      <c r="A4" s="61"/>
      <c r="B4" s="61"/>
      <c r="C4" s="61"/>
      <c r="D4" s="61"/>
    </row>
    <row r="5" ht="12.75" customHeight="1" spans="1:4">
      <c r="A5" s="61"/>
      <c r="B5" s="61"/>
      <c r="C5" s="61"/>
      <c r="D5" s="61"/>
    </row>
    <row r="6" ht="12.75" customHeight="1" spans="1:4">
      <c r="A6" s="61"/>
      <c r="B6" s="61"/>
      <c r="C6" s="61"/>
      <c r="D6" s="61"/>
    </row>
    <row r="7" ht="12.75" customHeight="1" spans="1:4">
      <c r="A7" s="61"/>
      <c r="B7" s="61"/>
      <c r="C7" s="61"/>
      <c r="D7" s="61"/>
    </row>
    <row r="8" ht="12.75" customHeight="1" spans="1:4">
      <c r="A8" s="61"/>
      <c r="B8" s="61"/>
      <c r="C8" s="61"/>
      <c r="D8" s="61"/>
    </row>
    <row r="9" ht="12.75" customHeight="1" spans="1:4">
      <c r="A9" s="61"/>
      <c r="B9" s="61"/>
      <c r="C9" s="61"/>
      <c r="D9" s="61"/>
    </row>
    <row r="10" ht="12.75" customHeight="1" spans="1:4">
      <c r="A10" s="61"/>
      <c r="B10" s="61"/>
      <c r="C10" s="61"/>
      <c r="D10" s="61"/>
    </row>
    <row r="11" ht="12.75" customHeight="1" spans="1:4">
      <c r="A11" s="61"/>
      <c r="B11" s="61"/>
      <c r="C11" s="61"/>
      <c r="D11" s="61"/>
    </row>
    <row r="12" ht="12.75" customHeight="1" spans="1:4">
      <c r="A12" s="61"/>
      <c r="B12" s="61"/>
      <c r="C12" s="61"/>
      <c r="D12" s="61"/>
    </row>
    <row r="13" ht="12.75" customHeight="1" spans="1:4">
      <c r="A13" s="61"/>
      <c r="B13" s="61"/>
      <c r="C13" s="61"/>
      <c r="D13" s="61"/>
    </row>
    <row r="14" ht="12.75" customHeight="1" spans="1:4">
      <c r="A14" s="61"/>
      <c r="B14" s="61"/>
      <c r="C14" s="61"/>
      <c r="D14" s="61"/>
    </row>
    <row r="15" ht="12.75" customHeight="1" spans="1:4">
      <c r="A15" s="61"/>
      <c r="B15" s="61"/>
      <c r="C15" s="61"/>
      <c r="D15" s="61"/>
    </row>
    <row r="16" ht="12.75" customHeight="1" spans="1:4">
      <c r="A16" s="61"/>
      <c r="B16" s="61"/>
      <c r="C16" s="61"/>
      <c r="D16" s="61"/>
    </row>
    <row r="17" ht="12.75" customHeight="1" spans="1:4">
      <c r="A17" s="61"/>
      <c r="B17" s="61"/>
      <c r="C17" s="61"/>
      <c r="D17" s="61"/>
    </row>
    <row r="18" ht="12.75" customHeight="1" spans="1:4">
      <c r="A18" s="61"/>
      <c r="B18" s="61"/>
      <c r="C18" s="61"/>
      <c r="D18" s="61"/>
    </row>
    <row r="19" ht="12.75" customHeight="1" spans="1:4">
      <c r="A19" s="61"/>
      <c r="B19" s="61"/>
      <c r="C19" s="61"/>
      <c r="D19" s="61"/>
    </row>
    <row r="20" ht="12.75" customHeight="1" spans="1:4">
      <c r="A20" s="61"/>
      <c r="B20" s="61"/>
      <c r="C20" s="61"/>
      <c r="D20" s="61"/>
    </row>
    <row r="21" ht="12.75" customHeight="1" spans="1:4">
      <c r="A21" s="61"/>
      <c r="B21" s="61"/>
      <c r="C21" s="61"/>
      <c r="D21" s="61"/>
    </row>
    <row r="22" ht="12.75" customHeight="1" spans="1:4">
      <c r="A22" s="61"/>
      <c r="B22" s="61"/>
      <c r="C22" s="61"/>
      <c r="D22" s="61"/>
    </row>
    <row r="23" ht="12.75" customHeight="1" spans="1:4">
      <c r="A23" s="61"/>
      <c r="B23" s="61"/>
      <c r="C23" s="61"/>
      <c r="D23" s="61"/>
    </row>
    <row r="24" ht="12.75" customHeight="1" spans="1:4">
      <c r="A24" s="61"/>
      <c r="B24" s="61"/>
      <c r="C24" s="61"/>
      <c r="D24" s="61"/>
    </row>
    <row r="25" ht="12.75" customHeight="1" spans="1:4">
      <c r="A25" s="61"/>
      <c r="B25" s="61"/>
      <c r="C25" s="61"/>
      <c r="D25" s="61"/>
    </row>
    <row r="26" ht="12.75" customHeight="1" spans="1:4">
      <c r="A26" s="61"/>
      <c r="B26" s="61"/>
      <c r="C26" s="61"/>
      <c r="D26" s="61"/>
    </row>
    <row r="27" ht="12.75" customHeight="1" spans="1:4">
      <c r="A27" s="61"/>
      <c r="B27" s="61"/>
      <c r="C27" s="61"/>
      <c r="D27" s="61"/>
    </row>
    <row r="28" ht="12.75" customHeight="1" spans="1:4">
      <c r="A28" s="61"/>
      <c r="B28" s="61"/>
      <c r="C28" s="61"/>
      <c r="D28" s="61"/>
    </row>
    <row r="29" ht="12.75" customHeight="1" spans="1:4">
      <c r="A29" s="61"/>
      <c r="B29" s="61"/>
      <c r="C29" s="61"/>
      <c r="D29" s="61"/>
    </row>
    <row r="30" ht="12.75" customHeight="1" spans="1:4">
      <c r="A30" s="61"/>
      <c r="B30" s="61"/>
      <c r="C30" s="61"/>
      <c r="D30" s="61"/>
    </row>
    <row r="31" ht="12.75" customHeight="1" spans="1:4">
      <c r="A31" s="61"/>
      <c r="B31" s="61"/>
      <c r="C31" s="61"/>
      <c r="D31" s="61"/>
    </row>
    <row r="32" ht="12.75" customHeight="1" spans="1:4">
      <c r="A32" s="61"/>
      <c r="B32" s="61"/>
      <c r="C32" s="61"/>
      <c r="D32" s="61"/>
    </row>
    <row r="33" ht="12.75" customHeight="1" spans="1:4">
      <c r="A33" s="61"/>
      <c r="B33" s="61"/>
      <c r="C33" s="61"/>
      <c r="D33" s="61"/>
    </row>
    <row r="34" ht="12.75" customHeight="1" spans="1:4">
      <c r="A34" s="61"/>
      <c r="B34" s="61"/>
      <c r="C34" s="61"/>
      <c r="D34" s="61"/>
    </row>
    <row r="35" ht="12.75" customHeight="1" spans="1:4">
      <c r="A35" s="61"/>
      <c r="B35" s="61"/>
      <c r="C35" s="61"/>
      <c r="D35" s="61"/>
    </row>
    <row r="36" spans="1:4">
      <c r="A36" s="61"/>
      <c r="B36" s="61"/>
      <c r="C36" s="61"/>
      <c r="D36" s="61"/>
    </row>
    <row r="37" spans="1:4">
      <c r="A37" s="61"/>
      <c r="B37" s="61"/>
      <c r="C37" s="61"/>
      <c r="D37" s="61"/>
    </row>
    <row r="38" spans="1:4">
      <c r="A38" s="61"/>
      <c r="B38" s="61"/>
      <c r="C38" s="61"/>
      <c r="D38" s="61"/>
    </row>
    <row r="39" spans="1:4">
      <c r="A39" s="61"/>
      <c r="B39" s="61"/>
      <c r="C39" s="61"/>
      <c r="D39" s="61"/>
    </row>
    <row r="40" spans="1:4">
      <c r="A40" s="61"/>
      <c r="B40" s="61"/>
      <c r="C40" s="61"/>
      <c r="D40" s="61"/>
    </row>
    <row r="41" spans="1:4">
      <c r="A41" s="61"/>
      <c r="B41" s="61"/>
      <c r="C41" s="61"/>
      <c r="D41" s="61"/>
    </row>
    <row r="42" spans="1:4">
      <c r="A42" s="61"/>
      <c r="B42" s="61"/>
      <c r="C42" s="61"/>
      <c r="D42" s="61"/>
    </row>
    <row r="43" spans="1:4">
      <c r="A43" s="61"/>
      <c r="B43" s="61"/>
      <c r="C43" s="61"/>
      <c r="D43" s="61"/>
    </row>
    <row r="44" spans="1:4">
      <c r="A44" s="61"/>
      <c r="B44" s="61"/>
      <c r="C44" s="61"/>
      <c r="D44" s="61"/>
    </row>
    <row r="45" spans="1:4">
      <c r="A45" s="61"/>
      <c r="B45" s="61"/>
      <c r="C45" s="61"/>
      <c r="D45" s="61"/>
    </row>
    <row r="46" spans="1:4">
      <c r="A46" s="61"/>
      <c r="B46" s="61"/>
      <c r="C46" s="61"/>
      <c r="D46" s="61"/>
    </row>
    <row r="47" spans="1:4">
      <c r="A47" s="61"/>
      <c r="B47" s="61"/>
      <c r="C47" s="61"/>
      <c r="D47" s="61"/>
    </row>
    <row r="48" spans="1:4">
      <c r="A48" s="61"/>
      <c r="B48" s="61"/>
      <c r="C48" s="61"/>
      <c r="D48" s="61"/>
    </row>
    <row r="49" spans="1:4">
      <c r="A49" s="61"/>
      <c r="B49" s="61"/>
      <c r="C49" s="61"/>
      <c r="D49" s="61"/>
    </row>
  </sheetData>
  <mergeCells count="2">
    <mergeCell ref="A1:D1"/>
    <mergeCell ref="A2:D49"/>
  </mergeCells>
  <printOptions horizontalCentered="1"/>
  <pageMargins left="0.15748031496063" right="0.15748031496063" top="0.748031496062992" bottom="0.748031496062992" header="0.31496062992126" footer="0.31496062992126"/>
  <pageSetup paperSize="9" orientation="portrait"/>
  <headerFooter>
    <oddFooter>&amp;C&amp;10第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2"/>
  <sheetViews>
    <sheetView showGridLines="0" showZeros="0" topLeftCell="A17" workbookViewId="0">
      <selection activeCell="C36" sqref="C36"/>
    </sheetView>
  </sheetViews>
  <sheetFormatPr defaultColWidth="21.5" defaultRowHeight="14.25"/>
  <cols>
    <col min="1" max="1" width="29.1" style="256" customWidth="1"/>
    <col min="2" max="2" width="41.1" style="257" customWidth="1"/>
    <col min="3" max="17" width="21.5" style="258"/>
    <col min="18" max="16384" width="21.5" style="256"/>
  </cols>
  <sheetData>
    <row r="1" customFormat="1" ht="18.75" spans="1:6">
      <c r="A1" s="145" t="s">
        <v>104</v>
      </c>
      <c r="B1" s="146"/>
      <c r="C1" s="146"/>
      <c r="D1" s="146"/>
      <c r="E1" s="146"/>
      <c r="F1" s="146"/>
    </row>
    <row r="2" s="252" customFormat="1" ht="27.75" customHeight="1" spans="1:17">
      <c r="A2" s="259" t="s">
        <v>105</v>
      </c>
      <c r="B2" s="260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</row>
    <row r="3" s="252" customFormat="1" ht="24.75" customHeight="1" spans="1:17">
      <c r="A3" s="262" t="s">
        <v>106</v>
      </c>
      <c r="B3" s="262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</row>
    <row r="4" ht="15" customHeight="1" spans="1:2">
      <c r="A4" s="263"/>
      <c r="B4" s="264" t="s">
        <v>107</v>
      </c>
    </row>
    <row r="5" s="253" customFormat="1" ht="20.25" customHeight="1" spans="1:2">
      <c r="A5" s="265" t="s">
        <v>108</v>
      </c>
      <c r="B5" s="265" t="s">
        <v>25</v>
      </c>
    </row>
    <row r="6" s="254" customFormat="1" ht="20.25" customHeight="1" spans="1:10">
      <c r="A6" s="154" t="s">
        <v>109</v>
      </c>
      <c r="B6" s="155">
        <f>B7+B20+B23+B34+B40+B45+B48+B60</f>
        <v>1881</v>
      </c>
      <c r="J6" s="254">
        <f>H6-I6</f>
        <v>0</v>
      </c>
    </row>
    <row r="7" s="255" customFormat="1" ht="20.25" customHeight="1" spans="1:10">
      <c r="A7" s="266" t="s">
        <v>110</v>
      </c>
      <c r="B7" s="267">
        <f>B8+B11+B14+B16+B18</f>
        <v>644</v>
      </c>
      <c r="J7" s="274">
        <f t="shared" ref="J7:J13" si="0">H7-I7</f>
        <v>0</v>
      </c>
    </row>
    <row r="8" customFormat="1" ht="20.25" customHeight="1" spans="1:10">
      <c r="A8" s="160" t="s">
        <v>111</v>
      </c>
      <c r="B8" s="268">
        <v>41</v>
      </c>
      <c r="J8" s="254">
        <f t="shared" si="0"/>
        <v>0</v>
      </c>
    </row>
    <row r="9" customFormat="1" ht="20.25" customHeight="1" spans="1:10">
      <c r="A9" s="161" t="s">
        <v>112</v>
      </c>
      <c r="B9" s="158">
        <v>33</v>
      </c>
      <c r="J9" s="254">
        <f t="shared" si="0"/>
        <v>0</v>
      </c>
    </row>
    <row r="10" customFormat="1" ht="20.25" customHeight="1" spans="1:10">
      <c r="A10" s="161" t="s">
        <v>113</v>
      </c>
      <c r="B10" s="158">
        <v>8</v>
      </c>
      <c r="J10" s="254">
        <f t="shared" si="0"/>
        <v>0</v>
      </c>
    </row>
    <row r="11" s="144" customFormat="1" ht="20.25" customHeight="1" spans="1:10">
      <c r="A11" s="160" t="s">
        <v>114</v>
      </c>
      <c r="B11" s="158">
        <v>436</v>
      </c>
      <c r="J11" s="143">
        <f t="shared" si="0"/>
        <v>0</v>
      </c>
    </row>
    <row r="12" customFormat="1" ht="20.25" customHeight="1" spans="1:10">
      <c r="A12" s="161" t="s">
        <v>112</v>
      </c>
      <c r="B12" s="158">
        <v>417</v>
      </c>
      <c r="J12" s="254">
        <f t="shared" si="0"/>
        <v>0</v>
      </c>
    </row>
    <row r="13" customFormat="1" ht="20.25" customHeight="1" spans="1:10">
      <c r="A13" s="161" t="s">
        <v>113</v>
      </c>
      <c r="B13" s="158">
        <v>19</v>
      </c>
      <c r="J13" s="254">
        <f t="shared" si="0"/>
        <v>0</v>
      </c>
    </row>
    <row r="14" s="144" customFormat="1" ht="20.25" customHeight="1" spans="1:2">
      <c r="A14" s="160" t="s">
        <v>115</v>
      </c>
      <c r="B14" s="158">
        <v>38</v>
      </c>
    </row>
    <row r="15" customFormat="1" ht="20.25" customHeight="1" spans="1:2">
      <c r="A15" s="161" t="s">
        <v>112</v>
      </c>
      <c r="B15" s="158">
        <v>38</v>
      </c>
    </row>
    <row r="16" s="144" customFormat="1" ht="20.25" customHeight="1" spans="1:2">
      <c r="A16" s="160" t="s">
        <v>116</v>
      </c>
      <c r="B16" s="158">
        <v>97</v>
      </c>
    </row>
    <row r="17" customFormat="1" ht="20.25" customHeight="1" spans="1:2">
      <c r="A17" s="161" t="s">
        <v>112</v>
      </c>
      <c r="B17" s="158">
        <v>97</v>
      </c>
    </row>
    <row r="18" s="144" customFormat="1" ht="20.25" customHeight="1" spans="1:2">
      <c r="A18" s="161" t="s">
        <v>117</v>
      </c>
      <c r="B18" s="158">
        <v>32</v>
      </c>
    </row>
    <row r="19" customFormat="1" ht="20.25" customHeight="1" spans="1:2">
      <c r="A19" s="161" t="s">
        <v>118</v>
      </c>
      <c r="B19" s="158">
        <v>32</v>
      </c>
    </row>
    <row r="20" s="255" customFormat="1" ht="20.25" customHeight="1" spans="1:2">
      <c r="A20" s="266" t="s">
        <v>119</v>
      </c>
      <c r="B20" s="267">
        <v>27</v>
      </c>
    </row>
    <row r="21" customFormat="1" ht="20.25" customHeight="1" spans="1:2">
      <c r="A21" s="160" t="s">
        <v>120</v>
      </c>
      <c r="B21" s="158">
        <v>27</v>
      </c>
    </row>
    <row r="22" customFormat="1" ht="20.25" customHeight="1" spans="1:2">
      <c r="A22" s="161" t="s">
        <v>121</v>
      </c>
      <c r="B22" s="158">
        <v>27</v>
      </c>
    </row>
    <row r="23" s="255" customFormat="1" ht="20.25" customHeight="1" spans="1:2">
      <c r="A23" s="266" t="s">
        <v>122</v>
      </c>
      <c r="B23" s="267">
        <v>288</v>
      </c>
    </row>
    <row r="24" customFormat="1" ht="20.25" customHeight="1" spans="1:2">
      <c r="A24" s="160" t="s">
        <v>123</v>
      </c>
      <c r="B24" s="158">
        <v>65</v>
      </c>
    </row>
    <row r="25" customFormat="1" ht="20.25" customHeight="1" spans="1:4">
      <c r="A25" s="161" t="s">
        <v>124</v>
      </c>
      <c r="B25" s="158">
        <v>65</v>
      </c>
      <c r="D25" s="269"/>
    </row>
    <row r="26" customFormat="1" ht="20.25" customHeight="1" spans="1:2">
      <c r="A26" s="160" t="s">
        <v>125</v>
      </c>
      <c r="B26" s="158">
        <v>161</v>
      </c>
    </row>
    <row r="27" customFormat="1" ht="20.25" customHeight="1" spans="1:2">
      <c r="A27" s="161" t="s">
        <v>126</v>
      </c>
      <c r="B27" s="158">
        <v>80</v>
      </c>
    </row>
    <row r="28" customFormat="1" ht="20.25" customHeight="1" spans="1:2">
      <c r="A28" s="161" t="s">
        <v>127</v>
      </c>
      <c r="B28" s="158">
        <v>42</v>
      </c>
    </row>
    <row r="29" customFormat="1" ht="20.25" customHeight="1" spans="1:2">
      <c r="A29" s="161" t="s">
        <v>128</v>
      </c>
      <c r="B29" s="158">
        <v>39</v>
      </c>
    </row>
    <row r="30" customFormat="1" ht="20.25" customHeight="1" spans="1:2">
      <c r="A30" s="160" t="s">
        <v>129</v>
      </c>
      <c r="B30" s="158">
        <v>41</v>
      </c>
    </row>
    <row r="31" customFormat="1" ht="20.25" customHeight="1" spans="1:2">
      <c r="A31" s="161" t="s">
        <v>130</v>
      </c>
      <c r="B31" s="158">
        <v>41</v>
      </c>
    </row>
    <row r="32" customFormat="1" ht="20.25" customHeight="1" spans="1:2">
      <c r="A32" s="160" t="s">
        <v>131</v>
      </c>
      <c r="B32" s="158">
        <v>21</v>
      </c>
    </row>
    <row r="33" customFormat="1" ht="20.25" customHeight="1" spans="1:2">
      <c r="A33" s="161" t="s">
        <v>132</v>
      </c>
      <c r="B33" s="158">
        <v>21</v>
      </c>
    </row>
    <row r="34" s="255" customFormat="1" ht="20.25" customHeight="1" spans="1:2">
      <c r="A34" s="266" t="s">
        <v>133</v>
      </c>
      <c r="B34" s="267">
        <v>78</v>
      </c>
    </row>
    <row r="35" customFormat="1" ht="20.25" customHeight="1" spans="1:2">
      <c r="A35" s="160" t="s">
        <v>134</v>
      </c>
      <c r="B35" s="158">
        <v>62</v>
      </c>
    </row>
    <row r="36" customFormat="1" ht="20.25" customHeight="1" spans="1:2">
      <c r="A36" s="161" t="s">
        <v>135</v>
      </c>
      <c r="B36" s="158">
        <v>32</v>
      </c>
    </row>
    <row r="37" customFormat="1" ht="20.25" customHeight="1" spans="1:2">
      <c r="A37" s="161" t="s">
        <v>136</v>
      </c>
      <c r="B37" s="158">
        <v>30</v>
      </c>
    </row>
    <row r="38" customFormat="1" ht="20.25" customHeight="1" spans="1:4">
      <c r="A38" s="270" t="s">
        <v>137</v>
      </c>
      <c r="B38" s="158">
        <v>16</v>
      </c>
      <c r="C38" s="271"/>
      <c r="D38" s="270"/>
    </row>
    <row r="39" customFormat="1" ht="20.25" customHeight="1" spans="1:4">
      <c r="A39" s="272" t="s">
        <v>138</v>
      </c>
      <c r="B39" s="242">
        <v>16</v>
      </c>
      <c r="C39" s="273"/>
      <c r="D39" s="272"/>
    </row>
    <row r="40" s="255" customFormat="1" ht="20.25" customHeight="1" spans="1:2">
      <c r="A40" s="266" t="s">
        <v>139</v>
      </c>
      <c r="B40" s="267">
        <v>65</v>
      </c>
    </row>
    <row r="41" customFormat="1" ht="20.25" customHeight="1" spans="1:2">
      <c r="A41" s="160" t="s">
        <v>140</v>
      </c>
      <c r="B41" s="158">
        <v>64</v>
      </c>
    </row>
    <row r="42" customFormat="1" ht="20.25" customHeight="1" spans="1:2">
      <c r="A42" s="161" t="s">
        <v>141</v>
      </c>
      <c r="B42" s="158">
        <v>64</v>
      </c>
    </row>
    <row r="43" customFormat="1" ht="20.25" customHeight="1" spans="1:2">
      <c r="A43" s="160" t="s">
        <v>142</v>
      </c>
      <c r="B43" s="158">
        <v>1</v>
      </c>
    </row>
    <row r="44" customFormat="1" ht="20.25" customHeight="1" spans="1:2">
      <c r="A44" s="161" t="s">
        <v>143</v>
      </c>
      <c r="B44" s="158">
        <v>1</v>
      </c>
    </row>
    <row r="45" s="255" customFormat="1" ht="20.25" customHeight="1" spans="1:2">
      <c r="A45" s="266" t="s">
        <v>144</v>
      </c>
      <c r="B45" s="267">
        <v>61</v>
      </c>
    </row>
    <row r="46" customFormat="1" ht="20.25" customHeight="1" spans="1:2">
      <c r="A46" s="160" t="s">
        <v>145</v>
      </c>
      <c r="B46" s="158">
        <v>61</v>
      </c>
    </row>
    <row r="47" customFormat="1" ht="20.25" customHeight="1" spans="1:2">
      <c r="A47" s="161" t="s">
        <v>146</v>
      </c>
      <c r="B47" s="158">
        <v>61</v>
      </c>
    </row>
    <row r="48" s="255" customFormat="1" ht="20.25" customHeight="1" spans="1:2">
      <c r="A48" s="266" t="s">
        <v>147</v>
      </c>
      <c r="B48" s="267">
        <v>575</v>
      </c>
    </row>
    <row r="49" customFormat="1" ht="20.25" customHeight="1" spans="1:2">
      <c r="A49" s="160" t="s">
        <v>148</v>
      </c>
      <c r="B49" s="158">
        <v>239</v>
      </c>
    </row>
    <row r="50" customFormat="1" ht="20.25" customHeight="1" spans="1:2">
      <c r="A50" s="161" t="s">
        <v>130</v>
      </c>
      <c r="B50" s="158">
        <v>179</v>
      </c>
    </row>
    <row r="51" customFormat="1" ht="20.25" customHeight="1" spans="1:2">
      <c r="A51" s="161" t="s">
        <v>149</v>
      </c>
      <c r="B51" s="158">
        <v>60</v>
      </c>
    </row>
    <row r="52" customFormat="1" ht="20.25" customHeight="1" spans="1:2">
      <c r="A52" s="160" t="s">
        <v>150</v>
      </c>
      <c r="B52" s="158">
        <v>66</v>
      </c>
    </row>
    <row r="53" customFormat="1" ht="20.25" customHeight="1" spans="1:2">
      <c r="A53" s="161" t="s">
        <v>151</v>
      </c>
      <c r="B53" s="158">
        <v>66</v>
      </c>
    </row>
    <row r="54" customFormat="1" ht="20.25" customHeight="1" spans="1:2">
      <c r="A54" s="160" t="s">
        <v>152</v>
      </c>
      <c r="B54" s="158">
        <v>40</v>
      </c>
    </row>
    <row r="55" customFormat="1" ht="20.25" customHeight="1" spans="1:2">
      <c r="A55" s="161" t="s">
        <v>153</v>
      </c>
      <c r="B55" s="158">
        <v>40</v>
      </c>
    </row>
    <row r="56" customFormat="1" ht="20.25" customHeight="1" spans="1:2">
      <c r="A56" s="160" t="s">
        <v>154</v>
      </c>
      <c r="B56" s="158">
        <v>230</v>
      </c>
    </row>
    <row r="57" customFormat="1" ht="20.25" customHeight="1" spans="1:2">
      <c r="A57" s="161" t="s">
        <v>155</v>
      </c>
      <c r="B57" s="158">
        <v>225</v>
      </c>
    </row>
    <row r="58" customFormat="1" ht="20.25" customHeight="1" spans="1:2">
      <c r="A58" s="270" t="s">
        <v>156</v>
      </c>
      <c r="B58" s="158">
        <v>5</v>
      </c>
    </row>
    <row r="59" customFormat="1" ht="20.25" customHeight="1" spans="1:2">
      <c r="A59" s="272" t="s">
        <v>157</v>
      </c>
      <c r="B59" s="158">
        <v>5</v>
      </c>
    </row>
    <row r="60" s="255" customFormat="1" ht="20.25" customHeight="1" spans="1:2">
      <c r="A60" s="266" t="s">
        <v>158</v>
      </c>
      <c r="B60" s="267">
        <v>143</v>
      </c>
    </row>
    <row r="61" customFormat="1" ht="20.25" customHeight="1" spans="1:2">
      <c r="A61" s="160" t="s">
        <v>159</v>
      </c>
      <c r="B61" s="158">
        <v>143</v>
      </c>
    </row>
    <row r="62" customFormat="1" ht="20.25" customHeight="1" spans="1:2">
      <c r="A62" s="161" t="s">
        <v>160</v>
      </c>
      <c r="B62" s="158">
        <v>143</v>
      </c>
    </row>
  </sheetData>
  <mergeCells count="2">
    <mergeCell ref="A2:B2"/>
    <mergeCell ref="A3:B3"/>
  </mergeCells>
  <printOptions horizontalCentered="1"/>
  <pageMargins left="1.18110236220472" right="0.78740157480315" top="0.78740157480315" bottom="0.78740157480315" header="0.393700787401575" footer="0.393700787401575"/>
  <pageSetup paperSize="9" firstPageNumber="6" fitToHeight="100" pageOrder="overThenDown" orientation="landscape" useFirstPageNumber="1"/>
  <headerFooter alignWithMargins="0">
    <oddFooter>&amp;C&amp;10第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8"/>
  <sheetViews>
    <sheetView showZeros="0" workbookViewId="0">
      <selection activeCell="D19" sqref="D19"/>
    </sheetView>
  </sheetViews>
  <sheetFormatPr defaultColWidth="12.1" defaultRowHeight="15.6" customHeight="1" outlineLevelCol="2"/>
  <cols>
    <col min="1" max="1" width="56.7" style="144" customWidth="1"/>
    <col min="2" max="2" width="40.5" style="144" customWidth="1"/>
    <col min="3" max="16384" width="12.1" style="144"/>
  </cols>
  <sheetData>
    <row r="1" ht="24.75" customHeight="1" spans="1:1">
      <c r="A1" s="39" t="s">
        <v>161</v>
      </c>
    </row>
    <row r="2" ht="32.25" customHeight="1" spans="1:2">
      <c r="A2" s="246" t="s">
        <v>162</v>
      </c>
      <c r="B2" s="246"/>
    </row>
    <row r="3" ht="19.5" customHeight="1" spans="1:2">
      <c r="A3" s="247" t="s">
        <v>163</v>
      </c>
      <c r="B3" s="247"/>
    </row>
    <row r="4" ht="21" customHeight="1" spans="1:2">
      <c r="A4" s="248"/>
      <c r="B4" s="249" t="s">
        <v>107</v>
      </c>
    </row>
    <row r="5" s="245" customFormat="1" ht="21" customHeight="1" spans="1:2">
      <c r="A5" s="250" t="s">
        <v>164</v>
      </c>
      <c r="B5" s="250" t="s">
        <v>165</v>
      </c>
    </row>
    <row r="6" ht="21" customHeight="1" spans="1:3">
      <c r="A6" s="154" t="s">
        <v>166</v>
      </c>
      <c r="B6" s="155">
        <v>1494</v>
      </c>
      <c r="C6" s="251" t="s">
        <v>167</v>
      </c>
    </row>
    <row r="7" ht="21" customHeight="1" spans="1:2">
      <c r="A7" s="157" t="s">
        <v>168</v>
      </c>
      <c r="B7" s="155">
        <v>1167</v>
      </c>
    </row>
    <row r="8" ht="21" customHeight="1" spans="1:2">
      <c r="A8" s="241" t="s">
        <v>169</v>
      </c>
      <c r="B8" s="158">
        <v>724</v>
      </c>
    </row>
    <row r="9" ht="21" customHeight="1" spans="1:2">
      <c r="A9" s="241" t="s">
        <v>170</v>
      </c>
      <c r="B9" s="158">
        <v>194</v>
      </c>
    </row>
    <row r="10" ht="21" customHeight="1" spans="1:2">
      <c r="A10" s="241" t="s">
        <v>171</v>
      </c>
      <c r="B10" s="158">
        <v>143</v>
      </c>
    </row>
    <row r="11" ht="21" customHeight="1" spans="1:2">
      <c r="A11" s="241" t="s">
        <v>172</v>
      </c>
      <c r="B11" s="158">
        <v>107</v>
      </c>
    </row>
    <row r="12" ht="21" customHeight="1" spans="1:2">
      <c r="A12" s="157" t="s">
        <v>173</v>
      </c>
      <c r="B12" s="155">
        <v>286</v>
      </c>
    </row>
    <row r="13" ht="21" customHeight="1" spans="1:2">
      <c r="A13" s="241" t="s">
        <v>174</v>
      </c>
      <c r="B13" s="158">
        <v>4</v>
      </c>
    </row>
    <row r="14" ht="21" customHeight="1" spans="1:2">
      <c r="A14" s="241" t="s">
        <v>175</v>
      </c>
      <c r="B14" s="158">
        <v>14</v>
      </c>
    </row>
    <row r="15" ht="21" customHeight="1" spans="1:2">
      <c r="A15" s="241" t="s">
        <v>176</v>
      </c>
      <c r="B15" s="158">
        <v>1</v>
      </c>
    </row>
    <row r="16" ht="21" customHeight="1" spans="1:2">
      <c r="A16" s="241" t="s">
        <v>177</v>
      </c>
      <c r="B16" s="158">
        <v>7</v>
      </c>
    </row>
    <row r="17" ht="21" customHeight="1" spans="1:2">
      <c r="A17" s="241" t="s">
        <v>178</v>
      </c>
      <c r="B17" s="158">
        <v>15</v>
      </c>
    </row>
    <row r="18" ht="21" customHeight="1" spans="1:2">
      <c r="A18" s="241" t="s">
        <v>179</v>
      </c>
      <c r="B18" s="158">
        <v>101</v>
      </c>
    </row>
    <row r="19" ht="21" customHeight="1" spans="1:2">
      <c r="A19" s="241" t="s">
        <v>180</v>
      </c>
      <c r="B19" s="158">
        <v>6</v>
      </c>
    </row>
    <row r="20" ht="21" customHeight="1" spans="1:2">
      <c r="A20" s="241" t="s">
        <v>181</v>
      </c>
      <c r="B20" s="158">
        <v>6</v>
      </c>
    </row>
    <row r="21" ht="21" customHeight="1" spans="1:2">
      <c r="A21" s="241" t="s">
        <v>182</v>
      </c>
      <c r="B21" s="158">
        <v>4</v>
      </c>
    </row>
    <row r="22" ht="21" customHeight="1" spans="1:2">
      <c r="A22" s="241" t="s">
        <v>183</v>
      </c>
      <c r="B22" s="158">
        <v>7</v>
      </c>
    </row>
    <row r="23" ht="21" customHeight="1" spans="1:2">
      <c r="A23" s="241" t="s">
        <v>184</v>
      </c>
      <c r="B23" s="158">
        <v>46</v>
      </c>
    </row>
    <row r="24" ht="21" customHeight="1" spans="1:2">
      <c r="A24" s="241" t="s">
        <v>185</v>
      </c>
      <c r="B24" s="158">
        <v>31</v>
      </c>
    </row>
    <row r="25" ht="21" customHeight="1" spans="1:2">
      <c r="A25" s="241" t="s">
        <v>186</v>
      </c>
      <c r="B25" s="158">
        <v>12</v>
      </c>
    </row>
    <row r="26" ht="21" customHeight="1" spans="1:2">
      <c r="A26" s="241" t="s">
        <v>187</v>
      </c>
      <c r="B26" s="158">
        <v>31</v>
      </c>
    </row>
    <row r="27" ht="21" customHeight="1" spans="1:2">
      <c r="A27" s="157" t="s">
        <v>188</v>
      </c>
      <c r="B27" s="155">
        <v>40</v>
      </c>
    </row>
    <row r="28" ht="21" customHeight="1" spans="1:2">
      <c r="A28" s="241" t="s">
        <v>189</v>
      </c>
      <c r="B28" s="158">
        <v>40</v>
      </c>
    </row>
  </sheetData>
  <mergeCells count="2">
    <mergeCell ref="A2:B2"/>
    <mergeCell ref="A3:B3"/>
  </mergeCells>
  <printOptions horizontalCentered="1"/>
  <pageMargins left="0.708661417322835" right="0.708661417322835" top="0.590551181102362" bottom="0.551181102362205" header="0.31496062992126" footer="0.31496062992126"/>
  <pageSetup paperSize="9" orientation="landscape"/>
  <headerFooter>
    <oddFooter>&amp;C&amp;10第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0"/>
  <sheetViews>
    <sheetView showZeros="0" topLeftCell="A36" workbookViewId="0">
      <selection activeCell="A36" sqref="A36"/>
    </sheetView>
  </sheetViews>
  <sheetFormatPr defaultColWidth="9.1" defaultRowHeight="14.25"/>
  <cols>
    <col min="1" max="1" width="43" customWidth="1"/>
    <col min="2" max="2" width="19.5" customWidth="1"/>
    <col min="3" max="3" width="43" customWidth="1"/>
    <col min="4" max="4" width="19.7" customWidth="1"/>
  </cols>
  <sheetData>
    <row r="1" ht="18.75" spans="1:9">
      <c r="A1" s="145" t="s">
        <v>190</v>
      </c>
      <c r="B1" s="146"/>
      <c r="C1" s="146"/>
      <c r="D1" s="146"/>
      <c r="E1" s="146"/>
      <c r="F1" s="146"/>
      <c r="G1" s="146"/>
      <c r="H1" s="146"/>
      <c r="I1" s="146"/>
    </row>
    <row r="2" ht="33.9" customHeight="1" spans="1:4">
      <c r="A2" s="238" t="s">
        <v>191</v>
      </c>
      <c r="B2" s="239"/>
      <c r="C2" s="239"/>
      <c r="D2" s="239"/>
    </row>
    <row r="3" ht="16.95" customHeight="1" spans="1:4">
      <c r="A3" s="240" t="s">
        <v>107</v>
      </c>
      <c r="B3" s="240"/>
      <c r="C3" s="240"/>
      <c r="D3" s="240"/>
    </row>
    <row r="4" s="237" customFormat="1" ht="21" customHeight="1" spans="1:4">
      <c r="A4" s="154" t="s">
        <v>192</v>
      </c>
      <c r="B4" s="154" t="s">
        <v>193</v>
      </c>
      <c r="C4" s="154" t="s">
        <v>192</v>
      </c>
      <c r="D4" s="154" t="s">
        <v>193</v>
      </c>
    </row>
    <row r="5" ht="21" customHeight="1" spans="1:13">
      <c r="A5" s="157" t="s">
        <v>194</v>
      </c>
      <c r="B5" s="155">
        <v>1567</v>
      </c>
      <c r="C5" s="157" t="s">
        <v>195</v>
      </c>
      <c r="D5" s="155"/>
      <c r="M5">
        <v>0</v>
      </c>
    </row>
    <row r="6" ht="21" customHeight="1" spans="1:13">
      <c r="A6" s="157" t="s">
        <v>196</v>
      </c>
      <c r="B6" s="155"/>
      <c r="C6" s="157" t="s">
        <v>197</v>
      </c>
      <c r="D6" s="155"/>
      <c r="M6">
        <v>0</v>
      </c>
    </row>
    <row r="7" ht="21" customHeight="1" spans="1:13">
      <c r="A7" s="241" t="s">
        <v>198</v>
      </c>
      <c r="B7" s="158"/>
      <c r="C7" s="241" t="s">
        <v>199</v>
      </c>
      <c r="D7" s="158"/>
      <c r="M7">
        <v>0</v>
      </c>
    </row>
    <row r="8" ht="21" customHeight="1" spans="1:13">
      <c r="A8" s="241" t="s">
        <v>200</v>
      </c>
      <c r="B8" s="158"/>
      <c r="C8" s="241" t="s">
        <v>201</v>
      </c>
      <c r="D8" s="158"/>
      <c r="M8">
        <v>0</v>
      </c>
    </row>
    <row r="9" ht="21" customHeight="1" spans="1:13">
      <c r="A9" s="241" t="s">
        <v>202</v>
      </c>
      <c r="B9" s="158"/>
      <c r="C9" s="241" t="s">
        <v>203</v>
      </c>
      <c r="D9" s="158"/>
      <c r="M9">
        <v>0</v>
      </c>
    </row>
    <row r="10" ht="21" customHeight="1" spans="1:13">
      <c r="A10" s="241" t="s">
        <v>204</v>
      </c>
      <c r="B10" s="158"/>
      <c r="C10" s="241" t="s">
        <v>205</v>
      </c>
      <c r="D10" s="158"/>
      <c r="M10">
        <v>0</v>
      </c>
    </row>
    <row r="11" ht="21" customHeight="1" spans="1:13">
      <c r="A11" s="241" t="s">
        <v>206</v>
      </c>
      <c r="B11" s="158"/>
      <c r="C11" s="241" t="s">
        <v>207</v>
      </c>
      <c r="D11" s="158"/>
      <c r="M11">
        <v>0</v>
      </c>
    </row>
    <row r="12" ht="21" customHeight="1" spans="1:13">
      <c r="A12" s="241" t="s">
        <v>208</v>
      </c>
      <c r="B12" s="158"/>
      <c r="C12" s="241" t="s">
        <v>209</v>
      </c>
      <c r="D12" s="158"/>
      <c r="M12">
        <v>0</v>
      </c>
    </row>
    <row r="13" ht="21" customHeight="1" spans="1:13">
      <c r="A13" s="157" t="s">
        <v>210</v>
      </c>
      <c r="B13" s="155">
        <v>1567</v>
      </c>
      <c r="C13" s="157" t="s">
        <v>211</v>
      </c>
      <c r="D13" s="155"/>
      <c r="M13">
        <v>0</v>
      </c>
    </row>
    <row r="14" ht="21" customHeight="1" spans="1:13">
      <c r="A14" s="241" t="s">
        <v>212</v>
      </c>
      <c r="B14" s="242">
        <v>1207</v>
      </c>
      <c r="C14" s="241" t="s">
        <v>213</v>
      </c>
      <c r="D14" s="158"/>
      <c r="M14">
        <v>0</v>
      </c>
    </row>
    <row r="15" ht="21" customHeight="1" spans="1:13">
      <c r="A15" s="243" t="s">
        <v>214</v>
      </c>
      <c r="B15" s="158"/>
      <c r="C15" s="241" t="s">
        <v>215</v>
      </c>
      <c r="D15" s="158"/>
      <c r="M15">
        <v>0</v>
      </c>
    </row>
    <row r="16" ht="21" customHeight="1" spans="1:13">
      <c r="A16" s="243" t="s">
        <v>216</v>
      </c>
      <c r="B16" s="158"/>
      <c r="C16" s="241" t="s">
        <v>217</v>
      </c>
      <c r="D16" s="158"/>
      <c r="M16">
        <v>0</v>
      </c>
    </row>
    <row r="17" ht="21" customHeight="1" spans="1:13">
      <c r="A17" s="241" t="s">
        <v>218</v>
      </c>
      <c r="B17" s="242">
        <v>217</v>
      </c>
      <c r="C17" s="241" t="s">
        <v>219</v>
      </c>
      <c r="D17" s="158"/>
      <c r="M17">
        <v>0</v>
      </c>
    </row>
    <row r="18" ht="21" customHeight="1" spans="1:13">
      <c r="A18" s="241" t="s">
        <v>220</v>
      </c>
      <c r="B18" s="158"/>
      <c r="C18" s="241" t="s">
        <v>221</v>
      </c>
      <c r="D18" s="158"/>
      <c r="M18">
        <v>0</v>
      </c>
    </row>
    <row r="19" ht="21" customHeight="1" spans="1:13">
      <c r="A19" s="241" t="s">
        <v>222</v>
      </c>
      <c r="B19" s="158"/>
      <c r="C19" s="241" t="s">
        <v>223</v>
      </c>
      <c r="D19" s="158"/>
      <c r="M19">
        <v>0</v>
      </c>
    </row>
    <row r="20" ht="21" customHeight="1" spans="1:13">
      <c r="A20" s="241" t="s">
        <v>224</v>
      </c>
      <c r="B20" s="158"/>
      <c r="C20" s="241" t="s">
        <v>225</v>
      </c>
      <c r="D20" s="158"/>
      <c r="M20">
        <v>0</v>
      </c>
    </row>
    <row r="21" ht="21" customHeight="1" spans="1:13">
      <c r="A21" s="241" t="s">
        <v>226</v>
      </c>
      <c r="B21" s="158"/>
      <c r="C21" s="241" t="s">
        <v>227</v>
      </c>
      <c r="D21" s="158"/>
      <c r="M21">
        <v>0</v>
      </c>
    </row>
    <row r="22" ht="21" customHeight="1" spans="1:13">
      <c r="A22" s="241" t="s">
        <v>228</v>
      </c>
      <c r="B22" s="158"/>
      <c r="C22" s="241" t="s">
        <v>229</v>
      </c>
      <c r="D22" s="158"/>
      <c r="M22">
        <v>0</v>
      </c>
    </row>
    <row r="23" ht="21" customHeight="1" spans="1:13">
      <c r="A23" s="241" t="s">
        <v>230</v>
      </c>
      <c r="B23" s="158"/>
      <c r="C23" s="241" t="s">
        <v>231</v>
      </c>
      <c r="D23" s="158"/>
      <c r="M23">
        <v>0</v>
      </c>
    </row>
    <row r="24" ht="21" customHeight="1" spans="1:13">
      <c r="A24" s="241" t="s">
        <v>232</v>
      </c>
      <c r="B24" s="158"/>
      <c r="C24" s="241" t="s">
        <v>233</v>
      </c>
      <c r="D24" s="158"/>
      <c r="M24">
        <v>0</v>
      </c>
    </row>
    <row r="25" ht="21" customHeight="1" spans="1:13">
      <c r="A25" s="241" t="s">
        <v>234</v>
      </c>
      <c r="B25" s="158"/>
      <c r="C25" s="241" t="s">
        <v>235</v>
      </c>
      <c r="D25" s="158"/>
      <c r="M25">
        <v>0</v>
      </c>
    </row>
    <row r="26" ht="21" customHeight="1" spans="1:13">
      <c r="A26" s="241" t="s">
        <v>236</v>
      </c>
      <c r="B26" s="158"/>
      <c r="C26" s="241" t="s">
        <v>237</v>
      </c>
      <c r="D26" s="158"/>
      <c r="M26">
        <v>0</v>
      </c>
    </row>
    <row r="27" ht="21" customHeight="1" spans="1:13">
      <c r="A27" s="241" t="s">
        <v>238</v>
      </c>
      <c r="B27" s="158"/>
      <c r="C27" s="241" t="s">
        <v>239</v>
      </c>
      <c r="D27" s="158"/>
      <c r="M27">
        <v>0</v>
      </c>
    </row>
    <row r="28" ht="21" customHeight="1" spans="1:13">
      <c r="A28" s="241" t="s">
        <v>240</v>
      </c>
      <c r="B28" s="158"/>
      <c r="C28" s="241" t="s">
        <v>241</v>
      </c>
      <c r="D28" s="158"/>
      <c r="M28">
        <v>0</v>
      </c>
    </row>
    <row r="29" ht="21" customHeight="1" spans="1:4">
      <c r="A29" s="241" t="s">
        <v>242</v>
      </c>
      <c r="B29" s="158"/>
      <c r="C29" s="241" t="s">
        <v>243</v>
      </c>
      <c r="D29" s="158"/>
    </row>
    <row r="30" ht="21" customHeight="1" spans="1:4">
      <c r="A30" s="241" t="s">
        <v>244</v>
      </c>
      <c r="B30" s="158"/>
      <c r="C30" s="241" t="s">
        <v>245</v>
      </c>
      <c r="D30" s="158"/>
    </row>
    <row r="31" ht="21" customHeight="1" spans="1:4">
      <c r="A31" s="243" t="s">
        <v>246</v>
      </c>
      <c r="B31" s="158"/>
      <c r="C31" s="241" t="s">
        <v>247</v>
      </c>
      <c r="D31" s="158"/>
    </row>
    <row r="32" ht="21" customHeight="1" spans="1:4">
      <c r="A32" s="241" t="s">
        <v>248</v>
      </c>
      <c r="B32" s="158"/>
      <c r="C32" s="241" t="s">
        <v>249</v>
      </c>
      <c r="D32" s="158"/>
    </row>
    <row r="33" ht="21" customHeight="1" spans="1:4">
      <c r="A33" s="241" t="s">
        <v>250</v>
      </c>
      <c r="B33" s="158"/>
      <c r="C33" s="241" t="s">
        <v>251</v>
      </c>
      <c r="D33" s="158"/>
    </row>
    <row r="34" ht="21" customHeight="1" spans="1:4">
      <c r="A34" s="243" t="s">
        <v>252</v>
      </c>
      <c r="B34" s="158"/>
      <c r="C34" s="241" t="s">
        <v>253</v>
      </c>
      <c r="D34" s="158"/>
    </row>
    <row r="35" ht="21" customHeight="1" spans="1:4">
      <c r="A35" s="243" t="s">
        <v>254</v>
      </c>
      <c r="B35" s="158"/>
      <c r="C35" s="241" t="s">
        <v>255</v>
      </c>
      <c r="D35" s="158"/>
    </row>
    <row r="36" ht="21" customHeight="1" spans="1:4">
      <c r="A36" s="241" t="s">
        <v>256</v>
      </c>
      <c r="B36" s="158"/>
      <c r="C36" s="241" t="s">
        <v>257</v>
      </c>
      <c r="D36" s="158"/>
    </row>
    <row r="37" ht="21" customHeight="1" spans="1:4">
      <c r="A37" s="241" t="s">
        <v>258</v>
      </c>
      <c r="B37" s="158"/>
      <c r="C37" s="241" t="s">
        <v>259</v>
      </c>
      <c r="D37" s="158"/>
    </row>
    <row r="38" ht="21" customHeight="1" spans="1:4">
      <c r="A38" s="243" t="s">
        <v>260</v>
      </c>
      <c r="B38" s="158"/>
      <c r="C38" s="241" t="s">
        <v>261</v>
      </c>
      <c r="D38" s="158"/>
    </row>
    <row r="39" ht="21" customHeight="1" spans="1:4">
      <c r="A39" s="241" t="s">
        <v>262</v>
      </c>
      <c r="B39" s="158"/>
      <c r="C39" s="241" t="s">
        <v>263</v>
      </c>
      <c r="D39" s="158"/>
    </row>
    <row r="40" ht="21" customHeight="1" spans="1:4">
      <c r="A40" s="241" t="s">
        <v>264</v>
      </c>
      <c r="B40" s="158"/>
      <c r="C40" s="241" t="s">
        <v>265</v>
      </c>
      <c r="D40" s="158"/>
    </row>
    <row r="41" ht="21" customHeight="1" spans="1:4">
      <c r="A41" s="241" t="s">
        <v>266</v>
      </c>
      <c r="B41" s="158"/>
      <c r="C41" s="241" t="s">
        <v>267</v>
      </c>
      <c r="D41" s="158"/>
    </row>
    <row r="42" ht="21" customHeight="1" spans="1:4">
      <c r="A42" s="241" t="s">
        <v>268</v>
      </c>
      <c r="B42" s="158"/>
      <c r="C42" s="241" t="s">
        <v>269</v>
      </c>
      <c r="D42" s="158"/>
    </row>
    <row r="43" ht="21" customHeight="1" spans="1:4">
      <c r="A43" s="241" t="s">
        <v>270</v>
      </c>
      <c r="B43" s="158"/>
      <c r="C43" s="241" t="s">
        <v>271</v>
      </c>
      <c r="D43" s="158"/>
    </row>
    <row r="44" ht="21" customHeight="1" spans="1:4">
      <c r="A44" s="241" t="s">
        <v>272</v>
      </c>
      <c r="B44" s="158"/>
      <c r="C44" s="241" t="s">
        <v>273</v>
      </c>
      <c r="D44" s="158"/>
    </row>
    <row r="45" ht="21" customHeight="1" spans="1:4">
      <c r="A45" s="241" t="s">
        <v>274</v>
      </c>
      <c r="B45" s="158"/>
      <c r="C45" s="241" t="s">
        <v>275</v>
      </c>
      <c r="D45" s="158"/>
    </row>
    <row r="46" ht="21" customHeight="1" spans="1:4">
      <c r="A46" s="241" t="s">
        <v>276</v>
      </c>
      <c r="B46" s="158"/>
      <c r="C46" s="241" t="s">
        <v>277</v>
      </c>
      <c r="D46" s="158"/>
    </row>
    <row r="47" ht="21" customHeight="1" spans="1:4">
      <c r="A47" s="241" t="s">
        <v>278</v>
      </c>
      <c r="B47" s="158"/>
      <c r="C47" s="241" t="s">
        <v>279</v>
      </c>
      <c r="D47" s="158"/>
    </row>
    <row r="48" ht="21" customHeight="1" spans="1:4">
      <c r="A48" s="241" t="s">
        <v>280</v>
      </c>
      <c r="B48" s="158"/>
      <c r="C48" s="241" t="s">
        <v>281</v>
      </c>
      <c r="D48" s="158"/>
    </row>
    <row r="49" ht="21" customHeight="1" spans="1:4">
      <c r="A49" s="157" t="s">
        <v>282</v>
      </c>
      <c r="B49" s="244">
        <v>143</v>
      </c>
      <c r="C49" s="157" t="s">
        <v>283</v>
      </c>
      <c r="D49" s="155"/>
    </row>
    <row r="50" ht="21" customHeight="1" spans="1:4">
      <c r="A50" s="241" t="s">
        <v>284</v>
      </c>
      <c r="B50" s="158">
        <v>29</v>
      </c>
      <c r="C50" s="241" t="s">
        <v>284</v>
      </c>
      <c r="D50" s="158"/>
    </row>
    <row r="51" ht="21" customHeight="1" spans="1:4">
      <c r="A51" s="241" t="s">
        <v>285</v>
      </c>
      <c r="B51" s="158"/>
      <c r="C51" s="241" t="s">
        <v>285</v>
      </c>
      <c r="D51" s="158"/>
    </row>
    <row r="52" ht="21" customHeight="1" spans="1:4">
      <c r="A52" s="241" t="s">
        <v>286</v>
      </c>
      <c r="B52" s="158"/>
      <c r="C52" s="241" t="s">
        <v>286</v>
      </c>
      <c r="D52" s="158"/>
    </row>
    <row r="53" ht="21" customHeight="1" spans="1:4">
      <c r="A53" s="241" t="s">
        <v>287</v>
      </c>
      <c r="B53" s="158"/>
      <c r="C53" s="241" t="s">
        <v>287</v>
      </c>
      <c r="D53" s="158"/>
    </row>
    <row r="54" ht="21" customHeight="1" spans="1:4">
      <c r="A54" s="241" t="s">
        <v>288</v>
      </c>
      <c r="B54" s="158"/>
      <c r="C54" s="241" t="s">
        <v>288</v>
      </c>
      <c r="D54" s="158"/>
    </row>
    <row r="55" ht="21" customHeight="1" spans="1:4">
      <c r="A55" s="241" t="s">
        <v>289</v>
      </c>
      <c r="B55" s="158"/>
      <c r="C55" s="241" t="s">
        <v>289</v>
      </c>
      <c r="D55" s="158"/>
    </row>
    <row r="56" ht="21" customHeight="1" spans="1:4">
      <c r="A56" s="241" t="s">
        <v>290</v>
      </c>
      <c r="B56" s="158"/>
      <c r="C56" s="241" t="s">
        <v>290</v>
      </c>
      <c r="D56" s="158"/>
    </row>
    <row r="57" ht="21" customHeight="1" spans="1:4">
      <c r="A57" s="241" t="s">
        <v>291</v>
      </c>
      <c r="B57" s="158">
        <v>16</v>
      </c>
      <c r="C57" s="241" t="s">
        <v>291</v>
      </c>
      <c r="D57" s="158"/>
    </row>
    <row r="58" ht="21" customHeight="1" spans="1:4">
      <c r="A58" s="241" t="s">
        <v>292</v>
      </c>
      <c r="B58" s="158"/>
      <c r="C58" s="241" t="s">
        <v>292</v>
      </c>
      <c r="D58" s="158"/>
    </row>
    <row r="59" ht="21" customHeight="1" spans="1:4">
      <c r="A59" s="243" t="s">
        <v>293</v>
      </c>
      <c r="B59" s="158">
        <v>1</v>
      </c>
      <c r="C59" s="241" t="s">
        <v>293</v>
      </c>
      <c r="D59" s="158"/>
    </row>
    <row r="60" ht="21" customHeight="1" spans="1:4">
      <c r="A60" s="241" t="s">
        <v>294</v>
      </c>
      <c r="B60" s="158"/>
      <c r="C60" s="241" t="s">
        <v>294</v>
      </c>
      <c r="D60" s="158"/>
    </row>
    <row r="61" ht="21" customHeight="1" spans="1:4">
      <c r="A61" s="243" t="s">
        <v>295</v>
      </c>
      <c r="B61" s="158">
        <v>97</v>
      </c>
      <c r="C61" s="241" t="s">
        <v>295</v>
      </c>
      <c r="D61" s="158"/>
    </row>
    <row r="62" ht="21" customHeight="1" spans="1:4">
      <c r="A62" s="243" t="s">
        <v>296</v>
      </c>
      <c r="B62" s="158"/>
      <c r="C62" s="241" t="s">
        <v>296</v>
      </c>
      <c r="D62" s="158"/>
    </row>
    <row r="63" ht="21" customHeight="1" spans="1:4">
      <c r="A63" s="241" t="s">
        <v>297</v>
      </c>
      <c r="B63" s="158"/>
      <c r="C63" s="241" t="s">
        <v>297</v>
      </c>
      <c r="D63" s="158"/>
    </row>
    <row r="64" ht="21" customHeight="1" spans="1:4">
      <c r="A64" s="241" t="s">
        <v>298</v>
      </c>
      <c r="B64" s="158"/>
      <c r="C64" s="241" t="s">
        <v>298</v>
      </c>
      <c r="D64" s="158"/>
    </row>
    <row r="65" ht="21" customHeight="1" spans="1:4">
      <c r="A65" s="241" t="s">
        <v>299</v>
      </c>
      <c r="B65" s="158"/>
      <c r="C65" s="241" t="s">
        <v>299</v>
      </c>
      <c r="D65" s="158"/>
    </row>
    <row r="66" ht="21" customHeight="1" spans="1:4">
      <c r="A66" s="241" t="s">
        <v>300</v>
      </c>
      <c r="B66" s="158"/>
      <c r="C66" s="241" t="s">
        <v>300</v>
      </c>
      <c r="D66" s="158"/>
    </row>
    <row r="67" ht="21" customHeight="1" spans="1:4">
      <c r="A67" s="241" t="s">
        <v>301</v>
      </c>
      <c r="B67" s="158"/>
      <c r="C67" s="241" t="s">
        <v>301</v>
      </c>
      <c r="D67" s="158"/>
    </row>
    <row r="68" ht="21" customHeight="1" spans="1:4">
      <c r="A68" s="241" t="s">
        <v>302</v>
      </c>
      <c r="B68" s="158"/>
      <c r="C68" s="241" t="s">
        <v>302</v>
      </c>
      <c r="D68" s="158"/>
    </row>
    <row r="69" ht="21" customHeight="1" spans="1:4">
      <c r="A69" s="241" t="s">
        <v>303</v>
      </c>
      <c r="B69" s="158"/>
      <c r="C69" s="241" t="s">
        <v>303</v>
      </c>
      <c r="D69" s="158"/>
    </row>
    <row r="70" ht="21" customHeight="1" spans="1:4">
      <c r="A70" s="241" t="s">
        <v>304</v>
      </c>
      <c r="B70" s="158"/>
      <c r="C70" s="241" t="s">
        <v>305</v>
      </c>
      <c r="D70" s="158"/>
    </row>
  </sheetData>
  <mergeCells count="2">
    <mergeCell ref="A2:D2"/>
    <mergeCell ref="A3:D3"/>
  </mergeCells>
  <printOptions horizontalCentered="1"/>
  <pageMargins left="0.708661417322835" right="0.708661417322835" top="0.748031496062992" bottom="0.748031496062992" header="0.31496062992126" footer="0.31496062992126"/>
  <pageSetup paperSize="9" scale="98" fitToHeight="100" orientation="landscape"/>
  <headerFooter>
    <oddFooter>&amp;C&amp;10第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workbookViewId="0">
      <selection activeCell="A2" sqref="A2:D2"/>
    </sheetView>
  </sheetViews>
  <sheetFormatPr defaultColWidth="9" defaultRowHeight="14.25" outlineLevelCol="3"/>
  <cols>
    <col min="1" max="1" width="26.7" style="59" customWidth="1"/>
    <col min="2" max="4" width="20.1" style="59" customWidth="1"/>
    <col min="5" max="16384" width="9" style="59"/>
  </cols>
  <sheetData>
    <row r="1" ht="22.5" customHeight="1" spans="1:4">
      <c r="A1" s="145" t="s">
        <v>306</v>
      </c>
      <c r="B1" s="217"/>
      <c r="C1" s="230"/>
      <c r="D1" s="230"/>
    </row>
    <row r="2" ht="26.25" customHeight="1" spans="1:4">
      <c r="A2" s="218" t="s">
        <v>307</v>
      </c>
      <c r="B2" s="218"/>
      <c r="C2" s="218"/>
      <c r="D2" s="218"/>
    </row>
    <row r="3" ht="22.5" spans="1:4">
      <c r="A3" s="231"/>
      <c r="B3" s="231"/>
      <c r="C3" s="232"/>
      <c r="D3" s="233" t="s">
        <v>107</v>
      </c>
    </row>
    <row r="4" s="229" customFormat="1" ht="30.75" customHeight="1" spans="1:4">
      <c r="A4" s="221" t="s">
        <v>308</v>
      </c>
      <c r="B4" s="221" t="s">
        <v>309</v>
      </c>
      <c r="C4" s="221" t="s">
        <v>310</v>
      </c>
      <c r="D4" s="221" t="s">
        <v>311</v>
      </c>
    </row>
    <row r="5" s="215" customFormat="1" ht="21" customHeight="1" spans="1:4">
      <c r="A5" s="221" t="s">
        <v>309</v>
      </c>
      <c r="B5" s="222"/>
      <c r="C5" s="222"/>
      <c r="D5" s="222"/>
    </row>
    <row r="6" s="215" customFormat="1" ht="21" customHeight="1" spans="1:4">
      <c r="A6" s="234"/>
      <c r="B6" s="235"/>
      <c r="C6" s="235"/>
      <c r="D6" s="235"/>
    </row>
    <row r="7" s="215" customFormat="1" ht="21" customHeight="1" spans="1:4">
      <c r="A7" s="234"/>
      <c r="B7" s="235"/>
      <c r="C7" s="235"/>
      <c r="D7" s="235"/>
    </row>
    <row r="8" s="215" customFormat="1" ht="21" customHeight="1" spans="1:4">
      <c r="A8" s="234"/>
      <c r="B8" s="235"/>
      <c r="C8" s="235"/>
      <c r="D8" s="235"/>
    </row>
    <row r="9" s="215" customFormat="1" ht="21" customHeight="1" spans="1:4">
      <c r="A9" s="234"/>
      <c r="B9" s="235"/>
      <c r="C9" s="235"/>
      <c r="D9" s="235"/>
    </row>
    <row r="10" s="215" customFormat="1" ht="21" customHeight="1" spans="1:4">
      <c r="A10" s="234"/>
      <c r="B10" s="235"/>
      <c r="C10" s="235"/>
      <c r="D10" s="235"/>
    </row>
    <row r="11" s="215" customFormat="1" ht="36.75" customHeight="1" spans="1:4">
      <c r="A11" s="236" t="s">
        <v>312</v>
      </c>
      <c r="B11" s="236"/>
      <c r="C11" s="236"/>
      <c r="D11" s="236"/>
    </row>
  </sheetData>
  <mergeCells count="2">
    <mergeCell ref="A2:D2"/>
    <mergeCell ref="A11:D11"/>
  </mergeCells>
  <printOptions horizontalCentered="1"/>
  <pageMargins left="0.708661417322835" right="0.708661417322835" top="0.748031496062992" bottom="0.708661417322835" header="0.31496062992126" footer="0.31496062992126"/>
  <pageSetup paperSize="9" orientation="landscape"/>
  <headerFooter>
    <oddFooter>&amp;C&amp;10第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topLeftCell="A10" workbookViewId="0">
      <selection activeCell="D32" sqref="D32"/>
    </sheetView>
  </sheetViews>
  <sheetFormatPr defaultColWidth="9" defaultRowHeight="14.25" outlineLevelCol="1"/>
  <cols>
    <col min="1" max="1" width="58.7" style="59" customWidth="1"/>
    <col min="2" max="2" width="25.4" style="59" customWidth="1"/>
    <col min="3" max="16384" width="9" style="59"/>
  </cols>
  <sheetData>
    <row r="1" ht="22.5" customHeight="1" spans="1:2">
      <c r="A1" s="39" t="s">
        <v>313</v>
      </c>
      <c r="B1" s="217"/>
    </row>
    <row r="2" ht="26.25" customHeight="1" spans="1:2">
      <c r="A2" s="218" t="s">
        <v>314</v>
      </c>
      <c r="B2" s="218"/>
    </row>
    <row r="3" s="215" customFormat="1" ht="24" customHeight="1" spans="1:2">
      <c r="A3" s="219"/>
      <c r="B3" s="220" t="s">
        <v>107</v>
      </c>
    </row>
    <row r="4" s="215" customFormat="1" ht="30.75" customHeight="1" spans="1:2">
      <c r="A4" s="221" t="s">
        <v>315</v>
      </c>
      <c r="B4" s="221" t="s">
        <v>25</v>
      </c>
    </row>
    <row r="5" s="215" customFormat="1" ht="27" customHeight="1" spans="1:2">
      <c r="A5" s="221" t="s">
        <v>316</v>
      </c>
      <c r="B5" s="222"/>
    </row>
    <row r="6" s="216" customFormat="1" ht="27" customHeight="1" spans="1:2">
      <c r="A6" s="223" t="s">
        <v>317</v>
      </c>
      <c r="B6" s="224"/>
    </row>
    <row r="7" s="215" customFormat="1" ht="27" customHeight="1" spans="1:2">
      <c r="A7" s="225" t="s">
        <v>318</v>
      </c>
      <c r="B7" s="226"/>
    </row>
    <row r="8" s="215" customFormat="1" ht="27" customHeight="1" spans="1:2">
      <c r="A8" s="225" t="s">
        <v>319</v>
      </c>
      <c r="B8" s="226"/>
    </row>
    <row r="9" s="215" customFormat="1" ht="28.5" customHeight="1" spans="1:2">
      <c r="A9" s="225" t="s">
        <v>320</v>
      </c>
      <c r="B9" s="226"/>
    </row>
    <row r="10" s="215" customFormat="1" ht="28.5" customHeight="1" spans="1:2">
      <c r="A10" s="223" t="s">
        <v>321</v>
      </c>
      <c r="B10" s="224"/>
    </row>
    <row r="11" s="215" customFormat="1" ht="28.5" customHeight="1" spans="1:2">
      <c r="A11" s="225"/>
      <c r="B11" s="226"/>
    </row>
    <row r="12" s="215" customFormat="1" ht="28.5" customHeight="1" spans="1:2">
      <c r="A12" s="225"/>
      <c r="B12" s="226"/>
    </row>
    <row r="13" s="215" customFormat="1" ht="28.5" customHeight="1" spans="1:2">
      <c r="A13" s="225"/>
      <c r="B13" s="226"/>
    </row>
    <row r="14" ht="23.25" customHeight="1" spans="1:2">
      <c r="A14" s="227" t="s">
        <v>312</v>
      </c>
      <c r="B14" s="228"/>
    </row>
  </sheetData>
  <mergeCells count="2">
    <mergeCell ref="A2:B2"/>
    <mergeCell ref="A14:B1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>
    <oddFooter>&amp;C&amp;10第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opLeftCell="A13" workbookViewId="0">
      <selection activeCell="H39" sqref="H39"/>
    </sheetView>
  </sheetViews>
  <sheetFormatPr defaultColWidth="9" defaultRowHeight="14.25"/>
  <cols>
    <col min="1" max="1" width="25.4" style="123" customWidth="1"/>
    <col min="2" max="4" width="10.9" style="123" customWidth="1"/>
    <col min="5" max="5" width="10.9" style="119" customWidth="1"/>
    <col min="6" max="6" width="10.9" style="166" customWidth="1"/>
    <col min="7" max="7" width="9.6" style="119" customWidth="1"/>
    <col min="8" max="8" width="25.4" style="167" customWidth="1"/>
    <col min="9" max="11" width="10.9" style="167" customWidth="1"/>
    <col min="12" max="12" width="10.9" style="168" customWidth="1"/>
    <col min="13" max="13" width="10.9" style="169" customWidth="1"/>
    <col min="14" max="14" width="10.6" style="119" customWidth="1"/>
    <col min="15" max="16384" width="9" style="123"/>
  </cols>
  <sheetData>
    <row r="1" s="163" customFormat="1" ht="18.75" spans="1:13">
      <c r="A1" s="145" t="s">
        <v>322</v>
      </c>
      <c r="B1" s="170"/>
      <c r="C1" s="170"/>
      <c r="D1" s="170"/>
      <c r="E1" s="170"/>
      <c r="F1" s="171"/>
      <c r="G1" s="170"/>
      <c r="H1" s="170"/>
      <c r="I1" s="170"/>
      <c r="J1" s="170"/>
      <c r="K1" s="170"/>
      <c r="L1" s="170"/>
      <c r="M1" s="171"/>
    </row>
    <row r="2" s="119" customFormat="1" ht="22.5" spans="1:14">
      <c r="A2" s="172" t="s">
        <v>323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</row>
    <row r="3" s="119" customFormat="1" ht="22.5" customHeight="1" spans="1:14">
      <c r="A3" s="173"/>
      <c r="B3" s="173"/>
      <c r="C3" s="173"/>
      <c r="D3" s="173"/>
      <c r="E3" s="173"/>
      <c r="F3" s="174"/>
      <c r="G3" s="175"/>
      <c r="H3" s="176"/>
      <c r="I3" s="176"/>
      <c r="J3" s="173"/>
      <c r="K3" s="173"/>
      <c r="L3" s="205" t="s">
        <v>107</v>
      </c>
      <c r="M3" s="205"/>
      <c r="N3" s="205"/>
    </row>
    <row r="4" s="164" customFormat="1" ht="28.5" customHeight="1" spans="1:14">
      <c r="A4" s="177" t="s">
        <v>21</v>
      </c>
      <c r="B4" s="177" t="s">
        <v>22</v>
      </c>
      <c r="C4" s="177" t="s">
        <v>23</v>
      </c>
      <c r="D4" s="177" t="s">
        <v>24</v>
      </c>
      <c r="E4" s="178" t="s">
        <v>25</v>
      </c>
      <c r="F4" s="179" t="s">
        <v>26</v>
      </c>
      <c r="G4" s="180" t="s">
        <v>27</v>
      </c>
      <c r="H4" s="181" t="s">
        <v>28</v>
      </c>
      <c r="I4" s="181" t="s">
        <v>22</v>
      </c>
      <c r="J4" s="181" t="s">
        <v>23</v>
      </c>
      <c r="K4" s="181" t="s">
        <v>24</v>
      </c>
      <c r="L4" s="178" t="s">
        <v>25</v>
      </c>
      <c r="M4" s="179" t="s">
        <v>26</v>
      </c>
      <c r="N4" s="206" t="s">
        <v>27</v>
      </c>
    </row>
    <row r="5" s="165" customFormat="1" ht="28.5" customHeight="1" spans="1:14">
      <c r="A5" s="182" t="s">
        <v>324</v>
      </c>
      <c r="B5" s="183">
        <v>32</v>
      </c>
      <c r="C5" s="183">
        <v>32</v>
      </c>
      <c r="D5" s="183">
        <v>87</v>
      </c>
      <c r="E5" s="183">
        <v>87</v>
      </c>
      <c r="F5" s="184">
        <f>E5/C5</f>
        <v>2.71875</v>
      </c>
      <c r="G5" s="184">
        <v>-0.13</v>
      </c>
      <c r="H5" s="182" t="s">
        <v>324</v>
      </c>
      <c r="I5" s="183">
        <v>32</v>
      </c>
      <c r="J5" s="183">
        <v>32</v>
      </c>
      <c r="K5" s="183">
        <v>87</v>
      </c>
      <c r="L5" s="183">
        <v>87</v>
      </c>
      <c r="M5" s="207">
        <f>L5/J5</f>
        <v>2.71875</v>
      </c>
      <c r="N5" s="208">
        <v>0.279</v>
      </c>
    </row>
    <row r="6" s="165" customFormat="1" ht="24" customHeight="1" spans="1:14">
      <c r="A6" s="182" t="s">
        <v>29</v>
      </c>
      <c r="B6" s="183">
        <v>32</v>
      </c>
      <c r="C6" s="183">
        <v>32</v>
      </c>
      <c r="D6" s="183">
        <v>87</v>
      </c>
      <c r="E6" s="183">
        <v>87</v>
      </c>
      <c r="F6" s="184">
        <f t="shared" ref="F6:F23" si="0">E6/C6</f>
        <v>2.71875</v>
      </c>
      <c r="G6" s="184">
        <v>-0.13</v>
      </c>
      <c r="H6" s="182" t="s">
        <v>30</v>
      </c>
      <c r="I6" s="183">
        <v>32</v>
      </c>
      <c r="J6" s="183">
        <v>32</v>
      </c>
      <c r="K6" s="183">
        <v>87</v>
      </c>
      <c r="L6" s="183">
        <v>87</v>
      </c>
      <c r="M6" s="207">
        <f t="shared" ref="M6:M23" si="1">L6/J6</f>
        <v>2.71875</v>
      </c>
      <c r="N6" s="208"/>
    </row>
    <row r="7" s="165" customFormat="1" ht="24" customHeight="1" spans="1:14">
      <c r="A7" s="185" t="s">
        <v>325</v>
      </c>
      <c r="B7" s="186"/>
      <c r="C7" s="137"/>
      <c r="D7" s="137"/>
      <c r="E7" s="137"/>
      <c r="F7" s="184" t="e">
        <f t="shared" si="0"/>
        <v>#DIV/0!</v>
      </c>
      <c r="G7" s="187"/>
      <c r="H7" s="188" t="s">
        <v>326</v>
      </c>
      <c r="I7" s="186"/>
      <c r="J7" s="186"/>
      <c r="K7" s="137"/>
      <c r="L7" s="137"/>
      <c r="M7" s="207" t="e">
        <f t="shared" si="1"/>
        <v>#DIV/0!</v>
      </c>
      <c r="N7" s="209"/>
    </row>
    <row r="8" s="165" customFormat="1" ht="24" customHeight="1" spans="1:14">
      <c r="A8" s="185" t="s">
        <v>327</v>
      </c>
      <c r="B8" s="186"/>
      <c r="C8" s="137"/>
      <c r="D8" s="137"/>
      <c r="E8" s="137"/>
      <c r="F8" s="184" t="e">
        <f t="shared" si="0"/>
        <v>#DIV/0!</v>
      </c>
      <c r="G8" s="187"/>
      <c r="H8" s="188" t="s">
        <v>328</v>
      </c>
      <c r="I8" s="186"/>
      <c r="J8" s="186"/>
      <c r="K8" s="137"/>
      <c r="L8" s="137"/>
      <c r="M8" s="207" t="e">
        <f t="shared" si="1"/>
        <v>#DIV/0!</v>
      </c>
      <c r="N8" s="209"/>
    </row>
    <row r="9" s="165" customFormat="1" ht="24" customHeight="1" spans="1:14">
      <c r="A9" s="185" t="s">
        <v>329</v>
      </c>
      <c r="B9" s="186"/>
      <c r="C9" s="137"/>
      <c r="D9" s="137"/>
      <c r="E9" s="137"/>
      <c r="F9" s="184" t="e">
        <f t="shared" si="0"/>
        <v>#DIV/0!</v>
      </c>
      <c r="G9" s="187"/>
      <c r="H9" s="188" t="s">
        <v>330</v>
      </c>
      <c r="I9" s="186"/>
      <c r="J9" s="186"/>
      <c r="K9" s="137"/>
      <c r="L9" s="137"/>
      <c r="M9" s="207" t="e">
        <f t="shared" si="1"/>
        <v>#DIV/0!</v>
      </c>
      <c r="N9" s="209"/>
    </row>
    <row r="10" s="165" customFormat="1" ht="24" customHeight="1" spans="1:14">
      <c r="A10" s="185" t="s">
        <v>331</v>
      </c>
      <c r="B10" s="186"/>
      <c r="C10" s="137"/>
      <c r="D10" s="137"/>
      <c r="E10" s="137"/>
      <c r="F10" s="184" t="e">
        <f t="shared" si="0"/>
        <v>#DIV/0!</v>
      </c>
      <c r="G10" s="187"/>
      <c r="H10" s="188" t="s">
        <v>332</v>
      </c>
      <c r="I10" s="210">
        <v>32</v>
      </c>
      <c r="J10" s="210">
        <v>32</v>
      </c>
      <c r="K10" s="141">
        <v>32</v>
      </c>
      <c r="L10" s="141">
        <v>32</v>
      </c>
      <c r="M10" s="207">
        <f t="shared" si="1"/>
        <v>1</v>
      </c>
      <c r="N10" s="209"/>
    </row>
    <row r="11" s="165" customFormat="1" ht="21" customHeight="1" spans="1:14">
      <c r="A11" s="189" t="s">
        <v>333</v>
      </c>
      <c r="B11" s="190"/>
      <c r="C11" s="190"/>
      <c r="D11" s="137"/>
      <c r="E11" s="137"/>
      <c r="F11" s="184" t="e">
        <f t="shared" si="0"/>
        <v>#DIV/0!</v>
      </c>
      <c r="G11" s="187"/>
      <c r="H11" s="188" t="s">
        <v>334</v>
      </c>
      <c r="I11" s="186"/>
      <c r="J11" s="186"/>
      <c r="K11" s="137"/>
      <c r="L11" s="137"/>
      <c r="M11" s="207" t="e">
        <f t="shared" si="1"/>
        <v>#DIV/0!</v>
      </c>
      <c r="N11" s="209"/>
    </row>
    <row r="12" s="165" customFormat="1" ht="21" customHeight="1" spans="1:14">
      <c r="A12" s="185"/>
      <c r="B12" s="191"/>
      <c r="C12" s="191"/>
      <c r="D12" s="191"/>
      <c r="E12" s="191"/>
      <c r="F12" s="184" t="e">
        <f t="shared" si="0"/>
        <v>#DIV/0!</v>
      </c>
      <c r="G12" s="187"/>
      <c r="H12" s="188" t="s">
        <v>335</v>
      </c>
      <c r="I12" s="186"/>
      <c r="J12" s="186"/>
      <c r="K12" s="137"/>
      <c r="L12" s="137"/>
      <c r="M12" s="207" t="e">
        <f t="shared" si="1"/>
        <v>#DIV/0!</v>
      </c>
      <c r="N12" s="209"/>
    </row>
    <row r="13" s="165" customFormat="1" ht="24" customHeight="1" spans="1:14">
      <c r="A13" s="185"/>
      <c r="B13" s="191"/>
      <c r="C13" s="191"/>
      <c r="D13" s="191"/>
      <c r="E13" s="191"/>
      <c r="F13" s="184" t="e">
        <f t="shared" si="0"/>
        <v>#DIV/0!</v>
      </c>
      <c r="G13" s="192"/>
      <c r="H13" s="188" t="s">
        <v>336</v>
      </c>
      <c r="I13" s="186"/>
      <c r="J13" s="186"/>
      <c r="K13" s="137"/>
      <c r="L13" s="137"/>
      <c r="M13" s="207" t="e">
        <f t="shared" si="1"/>
        <v>#DIV/0!</v>
      </c>
      <c r="N13" s="209"/>
    </row>
    <row r="14" s="165" customFormat="1" ht="24" customHeight="1" spans="1:14">
      <c r="A14" s="185"/>
      <c r="B14" s="191"/>
      <c r="C14" s="191"/>
      <c r="D14" s="191"/>
      <c r="E14" s="191"/>
      <c r="F14" s="184" t="e">
        <f t="shared" si="0"/>
        <v>#DIV/0!</v>
      </c>
      <c r="G14" s="192"/>
      <c r="H14" s="188" t="s">
        <v>337</v>
      </c>
      <c r="I14" s="137"/>
      <c r="J14" s="186"/>
      <c r="K14" s="137"/>
      <c r="L14" s="137"/>
      <c r="M14" s="207" t="e">
        <f t="shared" si="1"/>
        <v>#DIV/0!</v>
      </c>
      <c r="N14" s="209"/>
    </row>
    <row r="15" s="165" customFormat="1" ht="24" customHeight="1" spans="1:14">
      <c r="A15" s="185"/>
      <c r="B15" s="191"/>
      <c r="C15" s="191"/>
      <c r="D15" s="191"/>
      <c r="E15" s="191"/>
      <c r="F15" s="184" t="e">
        <f t="shared" si="0"/>
        <v>#DIV/0!</v>
      </c>
      <c r="G15" s="192"/>
      <c r="H15" s="188" t="s">
        <v>338</v>
      </c>
      <c r="I15" s="137"/>
      <c r="J15" s="186"/>
      <c r="K15" s="141">
        <v>55</v>
      </c>
      <c r="L15" s="141">
        <v>55</v>
      </c>
      <c r="M15" s="207" t="e">
        <f t="shared" si="1"/>
        <v>#DIV/0!</v>
      </c>
      <c r="N15" s="209"/>
    </row>
    <row r="16" s="165" customFormat="1" ht="24" customHeight="1" spans="1:14">
      <c r="A16" s="193" t="s">
        <v>83</v>
      </c>
      <c r="B16" s="183">
        <v>32</v>
      </c>
      <c r="C16" s="183">
        <v>32</v>
      </c>
      <c r="D16" s="183">
        <v>87</v>
      </c>
      <c r="E16" s="183">
        <v>87</v>
      </c>
      <c r="F16" s="184">
        <f t="shared" si="0"/>
        <v>2.71875</v>
      </c>
      <c r="G16" s="184">
        <v>-0.13</v>
      </c>
      <c r="H16" s="193" t="s">
        <v>84</v>
      </c>
      <c r="I16" s="183"/>
      <c r="J16" s="183"/>
      <c r="K16" s="183"/>
      <c r="L16" s="183"/>
      <c r="M16" s="207" t="e">
        <f t="shared" si="1"/>
        <v>#DIV/0!</v>
      </c>
      <c r="N16" s="208"/>
    </row>
    <row r="17" s="165" customFormat="1" ht="24" customHeight="1" spans="1:14">
      <c r="A17" s="194" t="s">
        <v>85</v>
      </c>
      <c r="B17" s="195"/>
      <c r="C17" s="196"/>
      <c r="D17" s="197">
        <v>55</v>
      </c>
      <c r="E17" s="197">
        <v>55</v>
      </c>
      <c r="F17" s="184" t="e">
        <f t="shared" si="0"/>
        <v>#DIV/0!</v>
      </c>
      <c r="G17" s="187">
        <v>-0.45</v>
      </c>
      <c r="H17" s="198" t="s">
        <v>86</v>
      </c>
      <c r="I17" s="211"/>
      <c r="J17" s="211"/>
      <c r="K17" s="200"/>
      <c r="L17" s="200"/>
      <c r="M17" s="207" t="e">
        <f t="shared" si="1"/>
        <v>#DIV/0!</v>
      </c>
      <c r="N17" s="209"/>
    </row>
    <row r="18" s="165" customFormat="1" ht="24" customHeight="1" spans="1:14">
      <c r="A18" s="199" t="s">
        <v>87</v>
      </c>
      <c r="B18" s="195"/>
      <c r="C18" s="196"/>
      <c r="D18" s="200"/>
      <c r="E18" s="200"/>
      <c r="F18" s="184" t="e">
        <f t="shared" si="0"/>
        <v>#DIV/0!</v>
      </c>
      <c r="G18" s="187"/>
      <c r="H18" s="201" t="s">
        <v>88</v>
      </c>
      <c r="I18" s="203"/>
      <c r="J18" s="203"/>
      <c r="K18" s="197"/>
      <c r="L18" s="197"/>
      <c r="M18" s="207" t="e">
        <f t="shared" si="1"/>
        <v>#DIV/0!</v>
      </c>
      <c r="N18" s="209"/>
    </row>
    <row r="19" s="165" customFormat="1" ht="24" customHeight="1" spans="1:14">
      <c r="A19" s="202" t="s">
        <v>339</v>
      </c>
      <c r="B19" s="195"/>
      <c r="C19" s="195"/>
      <c r="D19" s="195"/>
      <c r="E19" s="195"/>
      <c r="F19" s="184" t="e">
        <f t="shared" si="0"/>
        <v>#DIV/0!</v>
      </c>
      <c r="G19" s="187"/>
      <c r="H19" s="203" t="s">
        <v>340</v>
      </c>
      <c r="I19" s="203"/>
      <c r="J19" s="212"/>
      <c r="K19" s="213"/>
      <c r="L19" s="213"/>
      <c r="M19" s="207" t="e">
        <f t="shared" si="1"/>
        <v>#DIV/0!</v>
      </c>
      <c r="N19" s="209"/>
    </row>
    <row r="20" s="165" customFormat="1" ht="24" customHeight="1" spans="1:14">
      <c r="A20" s="204" t="s">
        <v>341</v>
      </c>
      <c r="B20" s="202"/>
      <c r="C20" s="200"/>
      <c r="D20" s="200"/>
      <c r="E20" s="200"/>
      <c r="F20" s="184" t="e">
        <f t="shared" si="0"/>
        <v>#DIV/0!</v>
      </c>
      <c r="G20" s="187"/>
      <c r="H20" s="194" t="s">
        <v>96</v>
      </c>
      <c r="I20" s="195"/>
      <c r="J20" s="212"/>
      <c r="K20" s="196"/>
      <c r="L20" s="196"/>
      <c r="M20" s="207" t="e">
        <f t="shared" si="1"/>
        <v>#DIV/0!</v>
      </c>
      <c r="N20" s="209"/>
    </row>
    <row r="21" s="165" customFormat="1" ht="24" customHeight="1" spans="1:14">
      <c r="A21" s="204" t="s">
        <v>342</v>
      </c>
      <c r="B21" s="202"/>
      <c r="C21" s="200"/>
      <c r="D21" s="200"/>
      <c r="E21" s="200"/>
      <c r="F21" s="184" t="e">
        <f t="shared" si="0"/>
        <v>#DIV/0!</v>
      </c>
      <c r="G21" s="187"/>
      <c r="H21" s="194" t="s">
        <v>343</v>
      </c>
      <c r="I21" s="203"/>
      <c r="J21" s="203"/>
      <c r="K21" s="214"/>
      <c r="L21" s="214"/>
      <c r="M21" s="207" t="e">
        <f t="shared" si="1"/>
        <v>#DIV/0!</v>
      </c>
      <c r="N21" s="209"/>
    </row>
    <row r="22" s="165" customFormat="1" ht="24" customHeight="1" spans="1:14">
      <c r="A22" s="194" t="s">
        <v>91</v>
      </c>
      <c r="B22" s="194"/>
      <c r="C22" s="196"/>
      <c r="D22" s="200"/>
      <c r="E22" s="200"/>
      <c r="F22" s="184" t="e">
        <f t="shared" si="0"/>
        <v>#DIV/0!</v>
      </c>
      <c r="G22" s="187"/>
      <c r="H22" s="194"/>
      <c r="I22" s="195"/>
      <c r="J22" s="212"/>
      <c r="K22" s="196"/>
      <c r="L22" s="196"/>
      <c r="M22" s="207" t="e">
        <f t="shared" si="1"/>
        <v>#DIV/0!</v>
      </c>
      <c r="N22" s="209"/>
    </row>
    <row r="23" s="165" customFormat="1" ht="24" customHeight="1" spans="1:14">
      <c r="A23" s="194" t="s">
        <v>344</v>
      </c>
      <c r="B23" s="195">
        <v>32</v>
      </c>
      <c r="C23" s="196">
        <v>32</v>
      </c>
      <c r="D23" s="195">
        <v>32</v>
      </c>
      <c r="E23" s="195">
        <v>32</v>
      </c>
      <c r="F23" s="184">
        <f t="shared" si="0"/>
        <v>1</v>
      </c>
      <c r="G23" s="187"/>
      <c r="H23" s="194"/>
      <c r="I23" s="203"/>
      <c r="J23" s="203"/>
      <c r="K23" s="214"/>
      <c r="L23" s="214"/>
      <c r="M23" s="207" t="e">
        <f t="shared" si="1"/>
        <v>#DIV/0!</v>
      </c>
      <c r="N23" s="209"/>
    </row>
  </sheetData>
  <mergeCells count="2">
    <mergeCell ref="A2:N2"/>
    <mergeCell ref="L3:N3"/>
  </mergeCells>
  <printOptions horizontalCentered="1"/>
  <pageMargins left="0.118110236220472" right="0.196850393700787" top="0.748031496062992" bottom="0.590551181102362" header="0.31496062992126" footer="0.31496062992126"/>
  <pageSetup paperSize="9" scale="75" orientation="landscape"/>
  <headerFooter>
    <oddFooter>&amp;C&amp;10第 &amp;P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2"/>
  <sheetViews>
    <sheetView topLeftCell="A19" workbookViewId="0">
      <selection activeCell="H50" sqref="H50"/>
    </sheetView>
  </sheetViews>
  <sheetFormatPr defaultColWidth="9" defaultRowHeight="14.25" outlineLevelCol="3"/>
  <cols>
    <col min="1" max="4" width="20.9" style="59" customWidth="1"/>
    <col min="5" max="16384" width="9" style="59"/>
  </cols>
  <sheetData>
    <row r="1" ht="72.75" customHeight="1" spans="1:4">
      <c r="A1" s="60" t="s">
        <v>345</v>
      </c>
      <c r="B1" s="60"/>
      <c r="C1" s="60"/>
      <c r="D1" s="60"/>
    </row>
    <row r="2" ht="11.25" customHeight="1" spans="1:4">
      <c r="A2" s="61" t="s">
        <v>346</v>
      </c>
      <c r="B2" s="61"/>
      <c r="C2" s="61"/>
      <c r="D2" s="61"/>
    </row>
    <row r="3" ht="11.25" customHeight="1" spans="1:4">
      <c r="A3" s="61"/>
      <c r="B3" s="61"/>
      <c r="C3" s="61"/>
      <c r="D3" s="61"/>
    </row>
    <row r="4" ht="11.25" customHeight="1" spans="1:4">
      <c r="A4" s="61"/>
      <c r="B4" s="61"/>
      <c r="C4" s="61"/>
      <c r="D4" s="61"/>
    </row>
    <row r="5" ht="11.25" customHeight="1" spans="1:4">
      <c r="A5" s="61"/>
      <c r="B5" s="61"/>
      <c r="C5" s="61"/>
      <c r="D5" s="61"/>
    </row>
    <row r="6" ht="11.25" customHeight="1" spans="1:4">
      <c r="A6" s="61"/>
      <c r="B6" s="61"/>
      <c r="C6" s="61"/>
      <c r="D6" s="61"/>
    </row>
    <row r="7" ht="11.25" customHeight="1" spans="1:4">
      <c r="A7" s="61"/>
      <c r="B7" s="61"/>
      <c r="C7" s="61"/>
      <c r="D7" s="61"/>
    </row>
    <row r="8" ht="11.25" customHeight="1" spans="1:4">
      <c r="A8" s="61"/>
      <c r="B8" s="61"/>
      <c r="C8" s="61"/>
      <c r="D8" s="61"/>
    </row>
    <row r="9" ht="11.25" customHeight="1" spans="1:4">
      <c r="A9" s="61"/>
      <c r="B9" s="61"/>
      <c r="C9" s="61"/>
      <c r="D9" s="61"/>
    </row>
    <row r="10" ht="11.25" customHeight="1" spans="1:4">
      <c r="A10" s="61"/>
      <c r="B10" s="61"/>
      <c r="C10" s="61"/>
      <c r="D10" s="61"/>
    </row>
    <row r="11" ht="11.25" customHeight="1" spans="1:4">
      <c r="A11" s="61"/>
      <c r="B11" s="61"/>
      <c r="C11" s="61"/>
      <c r="D11" s="61"/>
    </row>
    <row r="12" ht="11.25" customHeight="1" spans="1:4">
      <c r="A12" s="61"/>
      <c r="B12" s="61"/>
      <c r="C12" s="61"/>
      <c r="D12" s="61"/>
    </row>
    <row r="13" ht="11.25" customHeight="1" spans="1:4">
      <c r="A13" s="61"/>
      <c r="B13" s="61"/>
      <c r="C13" s="61"/>
      <c r="D13" s="61"/>
    </row>
    <row r="14" ht="11.25" customHeight="1" spans="1:4">
      <c r="A14" s="61"/>
      <c r="B14" s="61"/>
      <c r="C14" s="61"/>
      <c r="D14" s="61"/>
    </row>
    <row r="15" ht="11.25" customHeight="1" spans="1:4">
      <c r="A15" s="61"/>
      <c r="B15" s="61"/>
      <c r="C15" s="61"/>
      <c r="D15" s="61"/>
    </row>
    <row r="16" ht="11.25" customHeight="1" spans="1:4">
      <c r="A16" s="61"/>
      <c r="B16" s="61"/>
      <c r="C16" s="61"/>
      <c r="D16" s="61"/>
    </row>
    <row r="17" ht="11.25" customHeight="1" spans="1:4">
      <c r="A17" s="61"/>
      <c r="B17" s="61"/>
      <c r="C17" s="61"/>
      <c r="D17" s="61"/>
    </row>
    <row r="18" ht="11.25" customHeight="1" spans="1:4">
      <c r="A18" s="61"/>
      <c r="B18" s="61"/>
      <c r="C18" s="61"/>
      <c r="D18" s="61"/>
    </row>
    <row r="19" ht="11.25" customHeight="1" spans="1:4">
      <c r="A19" s="61"/>
      <c r="B19" s="61"/>
      <c r="C19" s="61"/>
      <c r="D19" s="61"/>
    </row>
    <row r="20" ht="11.25" customHeight="1" spans="1:4">
      <c r="A20" s="61"/>
      <c r="B20" s="61"/>
      <c r="C20" s="61"/>
      <c r="D20" s="61"/>
    </row>
    <row r="21" ht="11.25" customHeight="1" spans="1:4">
      <c r="A21" s="61"/>
      <c r="B21" s="61"/>
      <c r="C21" s="61"/>
      <c r="D21" s="61"/>
    </row>
    <row r="22" ht="11.25" customHeight="1" spans="1:4">
      <c r="A22" s="61"/>
      <c r="B22" s="61"/>
      <c r="C22" s="61"/>
      <c r="D22" s="61"/>
    </row>
    <row r="23" ht="11.25" customHeight="1" spans="1:4">
      <c r="A23" s="61"/>
      <c r="B23" s="61"/>
      <c r="C23" s="61"/>
      <c r="D23" s="61"/>
    </row>
    <row r="24" ht="11.25" customHeight="1" spans="1:4">
      <c r="A24" s="61"/>
      <c r="B24" s="61"/>
      <c r="C24" s="61"/>
      <c r="D24" s="61"/>
    </row>
    <row r="25" ht="11.25" customHeight="1" spans="1:4">
      <c r="A25" s="61"/>
      <c r="B25" s="61"/>
      <c r="C25" s="61"/>
      <c r="D25" s="61"/>
    </row>
    <row r="26" ht="11.25" customHeight="1" spans="1:4">
      <c r="A26" s="61"/>
      <c r="B26" s="61"/>
      <c r="C26" s="61"/>
      <c r="D26" s="61"/>
    </row>
    <row r="27" ht="11.25" customHeight="1" spans="1:4">
      <c r="A27" s="61"/>
      <c r="B27" s="61"/>
      <c r="C27" s="61"/>
      <c r="D27" s="61"/>
    </row>
    <row r="28" ht="11.25" customHeight="1" spans="1:4">
      <c r="A28" s="61"/>
      <c r="B28" s="61"/>
      <c r="C28" s="61"/>
      <c r="D28" s="61"/>
    </row>
    <row r="29" ht="11.25" customHeight="1" spans="1:4">
      <c r="A29" s="61"/>
      <c r="B29" s="61"/>
      <c r="C29" s="61"/>
      <c r="D29" s="61"/>
    </row>
    <row r="30" ht="11.25" customHeight="1" spans="1:4">
      <c r="A30" s="61"/>
      <c r="B30" s="61"/>
      <c r="C30" s="61"/>
      <c r="D30" s="61"/>
    </row>
    <row r="31" ht="11.25" customHeight="1" spans="1:4">
      <c r="A31" s="61"/>
      <c r="B31" s="61"/>
      <c r="C31" s="61"/>
      <c r="D31" s="61"/>
    </row>
    <row r="32" ht="11.25" customHeight="1" spans="1:4">
      <c r="A32" s="61"/>
      <c r="B32" s="61"/>
      <c r="C32" s="61"/>
      <c r="D32" s="61"/>
    </row>
    <row r="33" ht="11.25" customHeight="1" spans="1:4">
      <c r="A33" s="61"/>
      <c r="B33" s="61"/>
      <c r="C33" s="61"/>
      <c r="D33" s="61"/>
    </row>
    <row r="34" ht="11.25" customHeight="1" spans="1:4">
      <c r="A34" s="61"/>
      <c r="B34" s="61"/>
      <c r="C34" s="61"/>
      <c r="D34" s="61"/>
    </row>
    <row r="35" ht="11.25" customHeight="1" spans="1:4">
      <c r="A35" s="61"/>
      <c r="B35" s="61"/>
      <c r="C35" s="61"/>
      <c r="D35" s="61"/>
    </row>
    <row r="36" spans="1:4">
      <c r="A36" s="61"/>
      <c r="B36" s="61"/>
      <c r="C36" s="61"/>
      <c r="D36" s="61"/>
    </row>
    <row r="37" spans="1:4">
      <c r="A37" s="61"/>
      <c r="B37" s="61"/>
      <c r="C37" s="61"/>
      <c r="D37" s="61"/>
    </row>
    <row r="38" spans="1:4">
      <c r="A38" s="61"/>
      <c r="B38" s="61"/>
      <c r="C38" s="61"/>
      <c r="D38" s="61"/>
    </row>
    <row r="39" spans="1:4">
      <c r="A39" s="61"/>
      <c r="B39" s="61"/>
      <c r="C39" s="61"/>
      <c r="D39" s="61"/>
    </row>
    <row r="40" spans="1:4">
      <c r="A40" s="61"/>
      <c r="B40" s="61"/>
      <c r="C40" s="61"/>
      <c r="D40" s="61"/>
    </row>
    <row r="41" spans="1:4">
      <c r="A41" s="61"/>
      <c r="B41" s="61"/>
      <c r="C41" s="61"/>
      <c r="D41" s="61"/>
    </row>
    <row r="42" spans="1:4">
      <c r="A42" s="61"/>
      <c r="B42" s="61"/>
      <c r="C42" s="61"/>
      <c r="D42" s="61"/>
    </row>
    <row r="43" spans="1:4">
      <c r="A43" s="61"/>
      <c r="B43" s="61"/>
      <c r="C43" s="61"/>
      <c r="D43" s="61"/>
    </row>
    <row r="44" spans="1:4">
      <c r="A44" s="61"/>
      <c r="B44" s="61"/>
      <c r="C44" s="61"/>
      <c r="D44" s="61"/>
    </row>
    <row r="45" spans="1:4">
      <c r="A45" s="61"/>
      <c r="B45" s="61"/>
      <c r="C45" s="61"/>
      <c r="D45" s="61"/>
    </row>
    <row r="46" spans="1:4">
      <c r="A46" s="61"/>
      <c r="B46" s="61"/>
      <c r="C46" s="61"/>
      <c r="D46" s="61"/>
    </row>
    <row r="47" spans="1:4">
      <c r="A47" s="61"/>
      <c r="B47" s="61"/>
      <c r="C47" s="61"/>
      <c r="D47" s="61"/>
    </row>
    <row r="48" spans="1:4">
      <c r="A48" s="61"/>
      <c r="B48" s="61"/>
      <c r="C48" s="61"/>
      <c r="D48" s="61"/>
    </row>
    <row r="49" spans="1:4">
      <c r="A49" s="61"/>
      <c r="B49" s="61"/>
      <c r="C49" s="61"/>
      <c r="D49" s="61"/>
    </row>
    <row r="50" spans="1:4">
      <c r="A50" s="61"/>
      <c r="B50" s="61"/>
      <c r="C50" s="61"/>
      <c r="D50" s="61"/>
    </row>
    <row r="51" spans="1:4">
      <c r="A51" s="61"/>
      <c r="B51" s="61"/>
      <c r="C51" s="61"/>
      <c r="D51" s="61"/>
    </row>
    <row r="52" spans="1:4">
      <c r="A52" s="61"/>
      <c r="B52" s="61"/>
      <c r="C52" s="61"/>
      <c r="D52" s="61"/>
    </row>
  </sheetData>
  <mergeCells count="2">
    <mergeCell ref="A1:D1"/>
    <mergeCell ref="A2:D52"/>
  </mergeCells>
  <printOptions horizontalCentered="1"/>
  <pageMargins left="0.15748031496063" right="0.15748031496063" top="0.748031496062992" bottom="0.748031496062992" header="0.31496062992126" footer="0.31496062992126"/>
  <pageSetup paperSize="9" orientation="portrait"/>
  <headerFooter>
    <oddFooter>&amp;C&amp;10第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workbookViewId="0">
      <selection activeCell="C24" sqref="C24"/>
    </sheetView>
  </sheetViews>
  <sheetFormatPr defaultColWidth="9" defaultRowHeight="14.25"/>
  <cols>
    <col min="1" max="1" width="59.7" style="144" customWidth="1"/>
    <col min="2" max="2" width="31.4" style="144" customWidth="1"/>
    <col min="3" max="5" width="9" style="144" customWidth="1"/>
    <col min="6" max="16384" width="9" style="144"/>
  </cols>
  <sheetData>
    <row r="1" ht="18.75" spans="1:9">
      <c r="A1" s="145" t="s">
        <v>347</v>
      </c>
      <c r="B1" s="146"/>
      <c r="C1" s="146"/>
      <c r="D1" s="146"/>
      <c r="E1" s="146"/>
      <c r="F1" s="146"/>
      <c r="G1" s="146"/>
      <c r="H1" s="146"/>
      <c r="I1" s="146"/>
    </row>
    <row r="2" ht="37.5" customHeight="1" spans="1:4">
      <c r="A2" s="147" t="s">
        <v>348</v>
      </c>
      <c r="B2" s="148"/>
      <c r="C2" s="149"/>
      <c r="D2" s="149"/>
    </row>
    <row r="3" ht="25.5" customHeight="1" spans="1:4">
      <c r="A3" s="150"/>
      <c r="B3" s="151" t="s">
        <v>107</v>
      </c>
      <c r="C3" s="150"/>
      <c r="D3" s="150"/>
    </row>
    <row r="4" s="142" customFormat="1" ht="21.75" customHeight="1" spans="1:4">
      <c r="A4" s="152" t="s">
        <v>108</v>
      </c>
      <c r="B4" s="152" t="s">
        <v>25</v>
      </c>
      <c r="C4" s="153"/>
      <c r="D4" s="153"/>
    </row>
    <row r="5" s="143" customFormat="1" ht="21.75" customHeight="1" spans="1:13">
      <c r="A5" s="154" t="s">
        <v>349</v>
      </c>
      <c r="B5" s="155">
        <v>87</v>
      </c>
      <c r="C5" s="156"/>
      <c r="D5" s="156"/>
      <c r="M5" s="143">
        <f>K5-L5</f>
        <v>0</v>
      </c>
    </row>
    <row r="6" s="142" customFormat="1" ht="21.75" customHeight="1" spans="1:13">
      <c r="A6" s="157" t="s">
        <v>147</v>
      </c>
      <c r="B6" s="158">
        <v>32</v>
      </c>
      <c r="M6" s="143">
        <f>K6-L6</f>
        <v>0</v>
      </c>
    </row>
    <row r="7" s="142" customFormat="1" ht="21.75" customHeight="1" spans="1:13">
      <c r="A7" s="157" t="s">
        <v>350</v>
      </c>
      <c r="B7" s="158">
        <v>32</v>
      </c>
      <c r="M7" s="143">
        <f>K7-L7</f>
        <v>0</v>
      </c>
    </row>
    <row r="8" s="142" customFormat="1" ht="21.75" customHeight="1" spans="1:2">
      <c r="A8" s="159" t="s">
        <v>351</v>
      </c>
      <c r="B8" s="158">
        <v>32</v>
      </c>
    </row>
    <row r="9" ht="21.75" customHeight="1" spans="1:2">
      <c r="A9" s="160" t="s">
        <v>352</v>
      </c>
      <c r="B9" s="158">
        <v>55</v>
      </c>
    </row>
    <row r="10" ht="21.75" customHeight="1" spans="1:2">
      <c r="A10" s="160" t="s">
        <v>353</v>
      </c>
      <c r="B10" s="158">
        <v>55</v>
      </c>
    </row>
    <row r="11" ht="21.75" customHeight="1" spans="1:2">
      <c r="A11" s="161" t="s">
        <v>354</v>
      </c>
      <c r="B11" s="158">
        <v>55</v>
      </c>
    </row>
    <row r="12" spans="2:2">
      <c r="B12" s="162"/>
    </row>
    <row r="13" spans="2:2">
      <c r="B13" s="162"/>
    </row>
    <row r="14" spans="2:2">
      <c r="B14" s="162"/>
    </row>
    <row r="15" spans="2:2">
      <c r="B15" s="162"/>
    </row>
    <row r="16" spans="2:2">
      <c r="B16" s="162"/>
    </row>
    <row r="17" spans="2:2">
      <c r="B17" s="162"/>
    </row>
    <row r="18" spans="2:2">
      <c r="B18" s="162"/>
    </row>
    <row r="19" spans="2:2">
      <c r="B19" s="162"/>
    </row>
    <row r="20" spans="2:2">
      <c r="B20" s="162"/>
    </row>
    <row r="21" spans="2:2">
      <c r="B21" s="162"/>
    </row>
    <row r="22" spans="2:2">
      <c r="B22" s="162"/>
    </row>
    <row r="23" spans="2:2">
      <c r="B23" s="162"/>
    </row>
    <row r="24" spans="2:2">
      <c r="B24" s="162"/>
    </row>
    <row r="25" spans="2:2">
      <c r="B25" s="162"/>
    </row>
    <row r="26" spans="2:2">
      <c r="B26" s="162"/>
    </row>
    <row r="27" spans="2:2">
      <c r="B27" s="162"/>
    </row>
    <row r="28" spans="2:2">
      <c r="B28" s="162"/>
    </row>
    <row r="29" spans="2:2">
      <c r="B29" s="162"/>
    </row>
    <row r="30" spans="2:2">
      <c r="B30" s="162"/>
    </row>
    <row r="31" spans="2:2">
      <c r="B31" s="162"/>
    </row>
    <row r="32" spans="2:2">
      <c r="B32" s="162"/>
    </row>
    <row r="33" spans="2:2">
      <c r="B33" s="162"/>
    </row>
    <row r="34" spans="2:2">
      <c r="B34" s="162"/>
    </row>
    <row r="35" spans="2:2">
      <c r="B35" s="162"/>
    </row>
    <row r="36" spans="2:2">
      <c r="B36" s="162"/>
    </row>
  </sheetData>
  <mergeCells count="1">
    <mergeCell ref="A2:B2"/>
  </mergeCells>
  <printOptions horizontalCentered="1"/>
  <pageMargins left="0.708661417322835" right="0.708661417322835" top="0.47244094488189" bottom="0.551181102362205" header="0.31496062992126" footer="0.31496062992126"/>
  <pageSetup paperSize="9" orientation="landscape"/>
  <headerFooter>
    <oddFooter>&amp;C&amp;10第 &amp;P 页</oddFooter>
  </headerFooter>
  <colBreaks count="1" manualBreakCount="1">
    <brk id="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topLeftCell="A13" workbookViewId="0">
      <selection activeCell="F35" sqref="F35"/>
    </sheetView>
  </sheetViews>
  <sheetFormatPr defaultColWidth="9" defaultRowHeight="14.25" outlineLevelCol="3"/>
  <cols>
    <col min="1" max="1" width="36.5" style="123" customWidth="1"/>
    <col min="2" max="2" width="12.5" style="119" customWidth="1"/>
    <col min="3" max="3" width="38" style="119" customWidth="1"/>
    <col min="4" max="4" width="13" style="119" customWidth="1"/>
    <col min="5" max="16384" width="9" style="123"/>
  </cols>
  <sheetData>
    <row r="1" s="119" customFormat="1" ht="24.75" customHeight="1" spans="1:4">
      <c r="A1" s="39" t="s">
        <v>355</v>
      </c>
      <c r="B1" s="124"/>
      <c r="C1" s="124"/>
      <c r="D1" s="124"/>
    </row>
    <row r="2" s="119" customFormat="1" ht="24.75" spans="1:4">
      <c r="A2" s="125" t="s">
        <v>356</v>
      </c>
      <c r="B2" s="125"/>
      <c r="C2" s="125"/>
      <c r="D2" s="125"/>
    </row>
    <row r="3" s="120" customFormat="1" ht="30.75" customHeight="1" spans="1:4">
      <c r="A3" s="126"/>
      <c r="B3" s="126"/>
      <c r="C3" s="126"/>
      <c r="D3" s="127" t="s">
        <v>107</v>
      </c>
    </row>
    <row r="4" s="121" customFormat="1" ht="29.25" customHeight="1" spans="1:4">
      <c r="A4" s="128" t="s">
        <v>357</v>
      </c>
      <c r="B4" s="129" t="s">
        <v>25</v>
      </c>
      <c r="C4" s="129" t="s">
        <v>358</v>
      </c>
      <c r="D4" s="129" t="s">
        <v>25</v>
      </c>
    </row>
    <row r="5" s="122" customFormat="1" ht="29.25" customHeight="1" spans="1:4">
      <c r="A5" s="130" t="s">
        <v>194</v>
      </c>
      <c r="B5" s="131">
        <v>55</v>
      </c>
      <c r="C5" s="132" t="s">
        <v>359</v>
      </c>
      <c r="D5" s="133"/>
    </row>
    <row r="6" s="121" customFormat="1" ht="29.25" customHeight="1" spans="1:4">
      <c r="A6" s="134" t="s">
        <v>360</v>
      </c>
      <c r="B6" s="135"/>
      <c r="C6" s="136" t="s">
        <v>361</v>
      </c>
      <c r="D6" s="137"/>
    </row>
    <row r="7" s="121" customFormat="1" ht="29.25" customHeight="1" spans="1:4">
      <c r="A7" s="134" t="s">
        <v>362</v>
      </c>
      <c r="B7" s="135"/>
      <c r="C7" s="136" t="s">
        <v>363</v>
      </c>
      <c r="D7" s="137"/>
    </row>
    <row r="8" s="121" customFormat="1" ht="29.25" customHeight="1" spans="1:4">
      <c r="A8" s="134" t="s">
        <v>364</v>
      </c>
      <c r="B8" s="135"/>
      <c r="C8" s="138" t="s">
        <v>365</v>
      </c>
      <c r="D8" s="137"/>
    </row>
    <row r="9" s="121" customFormat="1" ht="29.25" customHeight="1" spans="1:4">
      <c r="A9" s="134" t="s">
        <v>366</v>
      </c>
      <c r="B9" s="135"/>
      <c r="C9" s="136" t="s">
        <v>367</v>
      </c>
      <c r="D9" s="137"/>
    </row>
    <row r="10" s="121" customFormat="1" ht="29.25" customHeight="1" spans="1:4">
      <c r="A10" s="139" t="s">
        <v>368</v>
      </c>
      <c r="B10" s="135"/>
      <c r="C10" s="136" t="s">
        <v>369</v>
      </c>
      <c r="D10" s="137"/>
    </row>
    <row r="11" s="121" customFormat="1" ht="29.25" customHeight="1" spans="1:4">
      <c r="A11" s="140" t="s">
        <v>370</v>
      </c>
      <c r="B11" s="135"/>
      <c r="C11" s="136" t="s">
        <v>371</v>
      </c>
      <c r="D11" s="137"/>
    </row>
    <row r="12" s="121" customFormat="1" ht="29.25" customHeight="1" spans="1:4">
      <c r="A12" s="134" t="s">
        <v>372</v>
      </c>
      <c r="B12" s="135"/>
      <c r="C12" s="136" t="s">
        <v>373</v>
      </c>
      <c r="D12" s="137"/>
    </row>
    <row r="13" s="121" customFormat="1" ht="29.25" customHeight="1" spans="1:4">
      <c r="A13" s="134" t="s">
        <v>374</v>
      </c>
      <c r="B13" s="135"/>
      <c r="C13" s="136" t="s">
        <v>375</v>
      </c>
      <c r="D13" s="137"/>
    </row>
    <row r="14" s="121" customFormat="1" ht="29.25" customHeight="1" spans="1:4">
      <c r="A14" s="134" t="s">
        <v>376</v>
      </c>
      <c r="B14" s="135"/>
      <c r="C14" s="136" t="s">
        <v>377</v>
      </c>
      <c r="D14" s="137"/>
    </row>
    <row r="15" s="121" customFormat="1" ht="29.25" customHeight="1" spans="1:4">
      <c r="A15" s="134" t="s">
        <v>378</v>
      </c>
      <c r="B15" s="135"/>
      <c r="C15" s="136" t="s">
        <v>379</v>
      </c>
      <c r="D15" s="137"/>
    </row>
    <row r="16" ht="29.25" customHeight="1" spans="1:4">
      <c r="A16" s="134" t="s">
        <v>380</v>
      </c>
      <c r="B16" s="135"/>
      <c r="C16" s="136" t="s">
        <v>381</v>
      </c>
      <c r="D16" s="137"/>
    </row>
    <row r="17" ht="29.25" customHeight="1" spans="1:4">
      <c r="A17" s="134" t="s">
        <v>382</v>
      </c>
      <c r="B17" s="141">
        <v>55</v>
      </c>
      <c r="C17" s="136"/>
      <c r="D17" s="137"/>
    </row>
  </sheetData>
  <mergeCells count="1">
    <mergeCell ref="A2:D2"/>
  </mergeCells>
  <printOptions horizontalCentered="1"/>
  <pageMargins left="0.708661417322835" right="0.708661417322835" top="0.748031496062992" bottom="0.590551181102362" header="0.31496062992126" footer="0.31496062992126"/>
  <pageSetup paperSize="9" scale="95" orientation="landscape"/>
  <headerFooter>
    <oddFooter>&amp;C&amp;10第 &amp;P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"/>
  <sheetViews>
    <sheetView showZeros="0" topLeftCell="A13" workbookViewId="0">
      <selection activeCell="A2" sqref="A2:N2"/>
    </sheetView>
  </sheetViews>
  <sheetFormatPr defaultColWidth="9" defaultRowHeight="13.5"/>
  <cols>
    <col min="1" max="1" width="35.5" style="69" customWidth="1"/>
    <col min="2" max="2" width="11.2" style="69" customWidth="1"/>
    <col min="3" max="4" width="9.9" style="69" customWidth="1"/>
    <col min="5" max="6" width="11.2" style="64" customWidth="1"/>
    <col min="7" max="7" width="8.6" style="70" customWidth="1"/>
    <col min="8" max="8" width="33.7" style="71" customWidth="1"/>
    <col min="9" max="9" width="10.5" style="71" customWidth="1"/>
    <col min="10" max="11" width="10.7" style="71" customWidth="1"/>
    <col min="12" max="13" width="10.4" style="68" customWidth="1"/>
    <col min="14" max="14" width="9" style="72"/>
    <col min="15" max="16384" width="9" style="69"/>
  </cols>
  <sheetData>
    <row r="1" s="63" customFormat="1" ht="24.75" customHeight="1" spans="1:13">
      <c r="A1" s="73" t="s">
        <v>383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="64" customFormat="1" ht="24.9" customHeight="1" spans="1:14">
      <c r="A2" s="75" t="s">
        <v>384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="65" customFormat="1" ht="29.25" customHeight="1" spans="1:14">
      <c r="A3" s="76"/>
      <c r="B3" s="76"/>
      <c r="C3" s="76"/>
      <c r="D3" s="76"/>
      <c r="E3" s="76"/>
      <c r="F3" s="76"/>
      <c r="G3" s="77"/>
      <c r="H3" s="78"/>
      <c r="I3" s="76"/>
      <c r="J3" s="78"/>
      <c r="K3" s="78"/>
      <c r="L3" s="108" t="s">
        <v>107</v>
      </c>
      <c r="M3" s="108"/>
      <c r="N3" s="108"/>
    </row>
    <row r="4" s="66" customFormat="1" ht="30" customHeight="1" spans="1:14">
      <c r="A4" s="79" t="s">
        <v>21</v>
      </c>
      <c r="B4" s="80" t="s">
        <v>22</v>
      </c>
      <c r="C4" s="80" t="s">
        <v>23</v>
      </c>
      <c r="D4" s="80" t="s">
        <v>24</v>
      </c>
      <c r="E4" s="81" t="s">
        <v>25</v>
      </c>
      <c r="F4" s="82" t="s">
        <v>26</v>
      </c>
      <c r="G4" s="83" t="s">
        <v>27</v>
      </c>
      <c r="H4" s="79" t="s">
        <v>28</v>
      </c>
      <c r="I4" s="80" t="s">
        <v>22</v>
      </c>
      <c r="J4" s="80" t="s">
        <v>23</v>
      </c>
      <c r="K4" s="80" t="s">
        <v>24</v>
      </c>
      <c r="L4" s="81" t="s">
        <v>25</v>
      </c>
      <c r="M4" s="82" t="s">
        <v>26</v>
      </c>
      <c r="N4" s="83" t="s">
        <v>27</v>
      </c>
    </row>
    <row r="5" s="67" customFormat="1" ht="30" customHeight="1" spans="1:14">
      <c r="A5" s="84" t="s">
        <v>324</v>
      </c>
      <c r="B5" s="85"/>
      <c r="C5" s="85"/>
      <c r="D5" s="85"/>
      <c r="E5" s="85"/>
      <c r="F5" s="86"/>
      <c r="G5" s="87"/>
      <c r="H5" s="88" t="s">
        <v>324</v>
      </c>
      <c r="I5" s="85"/>
      <c r="J5" s="85"/>
      <c r="K5" s="85"/>
      <c r="L5" s="85"/>
      <c r="M5" s="109"/>
      <c r="N5" s="87"/>
    </row>
    <row r="6" s="67" customFormat="1" ht="30" customHeight="1" spans="1:14">
      <c r="A6" s="89" t="s">
        <v>31</v>
      </c>
      <c r="B6" s="85"/>
      <c r="C6" s="85"/>
      <c r="D6" s="85"/>
      <c r="E6" s="85"/>
      <c r="F6" s="90"/>
      <c r="G6" s="91"/>
      <c r="H6" s="92" t="s">
        <v>32</v>
      </c>
      <c r="I6" s="110"/>
      <c r="J6" s="110"/>
      <c r="K6" s="110"/>
      <c r="L6" s="110"/>
      <c r="M6" s="111"/>
      <c r="N6" s="112"/>
    </row>
    <row r="7" s="67" customFormat="1" ht="30" customHeight="1" spans="1:14">
      <c r="A7" s="93" t="s">
        <v>385</v>
      </c>
      <c r="B7" s="94"/>
      <c r="C7" s="94"/>
      <c r="D7" s="94"/>
      <c r="E7" s="94"/>
      <c r="F7" s="95"/>
      <c r="G7" s="96"/>
      <c r="H7" s="93" t="s">
        <v>386</v>
      </c>
      <c r="I7" s="98"/>
      <c r="J7" s="98"/>
      <c r="K7" s="98"/>
      <c r="L7" s="98"/>
      <c r="M7" s="113"/>
      <c r="N7" s="114"/>
    </row>
    <row r="8" s="67" customFormat="1" ht="30" customHeight="1" spans="1:14">
      <c r="A8" s="93" t="s">
        <v>387</v>
      </c>
      <c r="B8" s="94"/>
      <c r="C8" s="97"/>
      <c r="D8" s="98"/>
      <c r="E8" s="98"/>
      <c r="F8" s="95"/>
      <c r="G8" s="96"/>
      <c r="H8" s="93" t="s">
        <v>388</v>
      </c>
      <c r="I8" s="98"/>
      <c r="J8" s="98"/>
      <c r="K8" s="98"/>
      <c r="L8" s="98"/>
      <c r="M8" s="113"/>
      <c r="N8" s="114"/>
    </row>
    <row r="9" s="67" customFormat="1" ht="30" customHeight="1" spans="1:14">
      <c r="A9" s="93" t="s">
        <v>389</v>
      </c>
      <c r="B9" s="94"/>
      <c r="C9" s="94"/>
      <c r="D9" s="94"/>
      <c r="E9" s="94"/>
      <c r="F9" s="95"/>
      <c r="G9" s="96"/>
      <c r="H9" s="93" t="s">
        <v>390</v>
      </c>
      <c r="I9" s="98"/>
      <c r="J9" s="115"/>
      <c r="K9" s="98"/>
      <c r="L9" s="98"/>
      <c r="M9" s="113"/>
      <c r="N9" s="114"/>
    </row>
    <row r="10" s="67" customFormat="1" ht="30" customHeight="1" spans="1:14">
      <c r="A10" s="93" t="s">
        <v>391</v>
      </c>
      <c r="B10" s="98"/>
      <c r="C10" s="98"/>
      <c r="D10" s="98"/>
      <c r="E10" s="98"/>
      <c r="F10" s="95"/>
      <c r="G10" s="96"/>
      <c r="H10" s="93" t="s">
        <v>392</v>
      </c>
      <c r="I10" s="98"/>
      <c r="J10" s="98"/>
      <c r="K10" s="98"/>
      <c r="L10" s="98"/>
      <c r="M10" s="113"/>
      <c r="N10" s="114"/>
    </row>
    <row r="11" s="67" customFormat="1" ht="30" customHeight="1" spans="1:14">
      <c r="A11" s="93" t="s">
        <v>393</v>
      </c>
      <c r="B11" s="98"/>
      <c r="C11" s="98"/>
      <c r="D11" s="98"/>
      <c r="E11" s="98"/>
      <c r="F11" s="95"/>
      <c r="G11" s="96"/>
      <c r="H11" s="93" t="s">
        <v>394</v>
      </c>
      <c r="I11" s="98"/>
      <c r="J11" s="98"/>
      <c r="K11" s="98"/>
      <c r="L11" s="98"/>
      <c r="M11" s="113"/>
      <c r="N11" s="114"/>
    </row>
    <row r="12" s="67" customFormat="1" ht="30" customHeight="1" spans="1:14">
      <c r="A12" s="93"/>
      <c r="B12" s="98"/>
      <c r="C12" s="98"/>
      <c r="D12" s="98"/>
      <c r="E12" s="98"/>
      <c r="F12" s="95"/>
      <c r="G12" s="96"/>
      <c r="H12" s="93" t="s">
        <v>395</v>
      </c>
      <c r="I12" s="98"/>
      <c r="J12" s="98"/>
      <c r="K12" s="98"/>
      <c r="L12" s="98"/>
      <c r="M12" s="113"/>
      <c r="N12" s="114"/>
    </row>
    <row r="13" s="67" customFormat="1" ht="30" customHeight="1" spans="1:14">
      <c r="A13" s="93"/>
      <c r="B13" s="98"/>
      <c r="C13" s="98"/>
      <c r="D13" s="98"/>
      <c r="E13" s="98"/>
      <c r="F13" s="95"/>
      <c r="G13" s="96"/>
      <c r="H13" s="93" t="s">
        <v>396</v>
      </c>
      <c r="I13" s="98"/>
      <c r="J13" s="98"/>
      <c r="K13" s="98"/>
      <c r="L13" s="98"/>
      <c r="M13" s="113"/>
      <c r="N13" s="114"/>
    </row>
    <row r="14" s="67" customFormat="1" ht="30" customHeight="1" spans="1:14">
      <c r="A14" s="93"/>
      <c r="B14" s="98"/>
      <c r="C14" s="98"/>
      <c r="D14" s="98"/>
      <c r="E14" s="98"/>
      <c r="F14" s="95"/>
      <c r="G14" s="96"/>
      <c r="H14" s="93" t="s">
        <v>397</v>
      </c>
      <c r="I14" s="98"/>
      <c r="J14" s="116"/>
      <c r="K14" s="98"/>
      <c r="L14" s="98"/>
      <c r="M14" s="113"/>
      <c r="N14" s="114"/>
    </row>
    <row r="15" s="67" customFormat="1" ht="30" customHeight="1" spans="1:14">
      <c r="A15" s="99" t="s">
        <v>83</v>
      </c>
      <c r="B15" s="85"/>
      <c r="C15" s="85"/>
      <c r="D15" s="85"/>
      <c r="E15" s="85"/>
      <c r="F15" s="85"/>
      <c r="G15" s="100"/>
      <c r="H15" s="92" t="s">
        <v>84</v>
      </c>
      <c r="I15" s="85"/>
      <c r="J15" s="85"/>
      <c r="K15" s="85"/>
      <c r="L15" s="85"/>
      <c r="M15" s="85"/>
      <c r="N15" s="87"/>
    </row>
    <row r="16" s="67" customFormat="1" ht="30" customHeight="1" spans="1:14">
      <c r="A16" s="101" t="s">
        <v>85</v>
      </c>
      <c r="B16" s="94"/>
      <c r="C16" s="101"/>
      <c r="D16" s="98"/>
      <c r="E16" s="98"/>
      <c r="F16" s="94"/>
      <c r="G16" s="102"/>
      <c r="H16" s="103" t="s">
        <v>86</v>
      </c>
      <c r="I16" s="106"/>
      <c r="J16" s="106"/>
      <c r="K16" s="98"/>
      <c r="L16" s="98"/>
      <c r="M16" s="94"/>
      <c r="N16" s="107"/>
    </row>
    <row r="17" s="67" customFormat="1" ht="30" customHeight="1" spans="1:14">
      <c r="A17" s="101" t="s">
        <v>87</v>
      </c>
      <c r="B17" s="94"/>
      <c r="C17" s="101"/>
      <c r="D17" s="104"/>
      <c r="E17" s="104"/>
      <c r="F17" s="94"/>
      <c r="G17" s="102"/>
      <c r="H17" s="105" t="s">
        <v>88</v>
      </c>
      <c r="I17" s="117"/>
      <c r="J17" s="117"/>
      <c r="K17" s="117"/>
      <c r="L17" s="117"/>
      <c r="M17" s="94"/>
      <c r="N17" s="107"/>
    </row>
    <row r="18" s="67" customFormat="1" ht="30" customHeight="1" spans="1:14">
      <c r="A18" s="101" t="s">
        <v>398</v>
      </c>
      <c r="B18" s="94"/>
      <c r="C18" s="101"/>
      <c r="D18" s="104"/>
      <c r="E18" s="104"/>
      <c r="F18" s="94"/>
      <c r="G18" s="102"/>
      <c r="H18" s="103" t="s">
        <v>399</v>
      </c>
      <c r="I18" s="98"/>
      <c r="J18" s="98"/>
      <c r="K18" s="106"/>
      <c r="L18" s="106"/>
      <c r="M18" s="94"/>
      <c r="N18" s="107"/>
    </row>
    <row r="19" s="67" customFormat="1" ht="30" customHeight="1" spans="1:14">
      <c r="A19" s="101" t="s">
        <v>400</v>
      </c>
      <c r="B19" s="98"/>
      <c r="C19" s="98"/>
      <c r="D19" s="106"/>
      <c r="E19" s="106"/>
      <c r="F19" s="94"/>
      <c r="G19" s="107"/>
      <c r="H19" s="103" t="s">
        <v>401</v>
      </c>
      <c r="I19" s="118"/>
      <c r="J19" s="118"/>
      <c r="K19" s="106"/>
      <c r="L19" s="106"/>
      <c r="M19" s="94"/>
      <c r="N19" s="107"/>
    </row>
    <row r="21" s="68" customFormat="1" spans="5:14">
      <c r="E21" s="64"/>
      <c r="F21" s="64"/>
      <c r="G21" s="70"/>
      <c r="H21" s="71"/>
      <c r="I21" s="71"/>
      <c r="J21" s="71"/>
      <c r="K21" s="71"/>
      <c r="N21" s="72"/>
    </row>
    <row r="22" s="68" customFormat="1" spans="5:14">
      <c r="E22" s="64"/>
      <c r="F22" s="64"/>
      <c r="G22" s="70"/>
      <c r="H22" s="71"/>
      <c r="I22" s="71"/>
      <c r="J22" s="71"/>
      <c r="K22" s="71"/>
      <c r="N22" s="72"/>
    </row>
    <row r="23" s="68" customFormat="1" spans="5:14">
      <c r="E23" s="64"/>
      <c r="F23" s="64"/>
      <c r="G23" s="70"/>
      <c r="H23" s="71"/>
      <c r="I23" s="71"/>
      <c r="J23" s="71"/>
      <c r="K23" s="71"/>
      <c r="N23" s="72"/>
    </row>
    <row r="24" s="68" customFormat="1" spans="5:14">
      <c r="E24" s="64"/>
      <c r="F24" s="64"/>
      <c r="G24" s="70"/>
      <c r="H24" s="71"/>
      <c r="I24" s="71"/>
      <c r="J24" s="71"/>
      <c r="K24" s="71"/>
      <c r="N24" s="72"/>
    </row>
    <row r="25" s="68" customFormat="1" spans="5:14">
      <c r="E25" s="64"/>
      <c r="F25" s="64"/>
      <c r="G25" s="70"/>
      <c r="H25" s="71"/>
      <c r="I25" s="71"/>
      <c r="J25" s="71"/>
      <c r="K25" s="71"/>
      <c r="N25" s="72"/>
    </row>
    <row r="26" s="68" customFormat="1" spans="5:14">
      <c r="E26" s="64"/>
      <c r="F26" s="64"/>
      <c r="G26" s="70"/>
      <c r="H26" s="71"/>
      <c r="I26" s="71"/>
      <c r="J26" s="71"/>
      <c r="K26" s="71"/>
      <c r="N26" s="72"/>
    </row>
    <row r="27" s="68" customFormat="1" spans="5:14">
      <c r="E27" s="64"/>
      <c r="F27" s="64"/>
      <c r="G27" s="70"/>
      <c r="H27" s="71"/>
      <c r="I27" s="71"/>
      <c r="J27" s="71"/>
      <c r="K27" s="71"/>
      <c r="N27" s="72"/>
    </row>
    <row r="28" s="68" customFormat="1" spans="5:14">
      <c r="E28" s="64"/>
      <c r="F28" s="64"/>
      <c r="G28" s="70"/>
      <c r="H28" s="71"/>
      <c r="I28" s="71"/>
      <c r="J28" s="71"/>
      <c r="K28" s="71"/>
      <c r="N28" s="72"/>
    </row>
    <row r="29" s="68" customFormat="1" spans="5:14">
      <c r="E29" s="64"/>
      <c r="F29" s="64"/>
      <c r="G29" s="70"/>
      <c r="H29" s="71"/>
      <c r="I29" s="71"/>
      <c r="J29" s="71"/>
      <c r="K29" s="71"/>
      <c r="N29" s="72"/>
    </row>
    <row r="30" s="68" customFormat="1" spans="5:14">
      <c r="E30" s="64"/>
      <c r="F30" s="64"/>
      <c r="G30" s="70"/>
      <c r="H30" s="71"/>
      <c r="I30" s="71"/>
      <c r="J30" s="71"/>
      <c r="K30" s="71"/>
      <c r="N30" s="72"/>
    </row>
    <row r="31" s="68" customFormat="1" spans="5:14">
      <c r="E31" s="64"/>
      <c r="F31" s="64"/>
      <c r="G31" s="70"/>
      <c r="H31" s="71"/>
      <c r="I31" s="71"/>
      <c r="J31" s="71"/>
      <c r="K31" s="71"/>
      <c r="N31" s="72"/>
    </row>
    <row r="32" s="68" customFormat="1" spans="5:14">
      <c r="E32" s="64"/>
      <c r="F32" s="64"/>
      <c r="G32" s="70"/>
      <c r="H32" s="71"/>
      <c r="I32" s="71"/>
      <c r="J32" s="71"/>
      <c r="K32" s="71"/>
      <c r="N32" s="72"/>
    </row>
    <row r="33" s="68" customFormat="1" spans="5:14">
      <c r="E33" s="64"/>
      <c r="F33" s="64"/>
      <c r="G33" s="70"/>
      <c r="H33" s="71"/>
      <c r="I33" s="71"/>
      <c r="J33" s="71"/>
      <c r="K33" s="71"/>
      <c r="N33" s="72"/>
    </row>
  </sheetData>
  <mergeCells count="2">
    <mergeCell ref="A2:N2"/>
    <mergeCell ref="L3:N3"/>
  </mergeCells>
  <printOptions horizontalCentered="1"/>
  <pageMargins left="0.118110236220472" right="0.196850393700787" top="0.748031496062992" bottom="0.748031496062992" header="0.31496062992126" footer="0.31496062992126"/>
  <pageSetup paperSize="9" scale="67" orientation="landscape"/>
  <headerFooter>
    <oddFooter>&amp;C&amp;10第 &amp;P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"/>
  <sheetViews>
    <sheetView workbookViewId="0">
      <selection activeCell="F42" sqref="F42"/>
    </sheetView>
  </sheetViews>
  <sheetFormatPr defaultColWidth="9" defaultRowHeight="14.25" outlineLevelCol="3"/>
  <cols>
    <col min="1" max="4" width="21.4" style="59" customWidth="1"/>
    <col min="5" max="16384" width="9" style="59"/>
  </cols>
  <sheetData>
    <row r="1" ht="74.25" customHeight="1" spans="1:4">
      <c r="A1" s="60" t="s">
        <v>402</v>
      </c>
      <c r="B1" s="60"/>
      <c r="C1" s="60"/>
      <c r="D1" s="60"/>
    </row>
    <row r="2" ht="9.75" customHeight="1" spans="1:4">
      <c r="A2" s="61" t="s">
        <v>403</v>
      </c>
      <c r="B2" s="62"/>
      <c r="C2" s="62"/>
      <c r="D2" s="62"/>
    </row>
    <row r="3" ht="9.75" customHeight="1" spans="1:4">
      <c r="A3" s="62"/>
      <c r="B3" s="62"/>
      <c r="C3" s="62"/>
      <c r="D3" s="62"/>
    </row>
    <row r="4" ht="9.75" customHeight="1" spans="1:4">
      <c r="A4" s="62"/>
      <c r="B4" s="62"/>
      <c r="C4" s="62"/>
      <c r="D4" s="62"/>
    </row>
    <row r="5" ht="9.75" customHeight="1" spans="1:4">
      <c r="A5" s="62"/>
      <c r="B5" s="62"/>
      <c r="C5" s="62"/>
      <c r="D5" s="62"/>
    </row>
    <row r="6" ht="9.75" customHeight="1" spans="1:4">
      <c r="A6" s="62"/>
      <c r="B6" s="62"/>
      <c r="C6" s="62"/>
      <c r="D6" s="62"/>
    </row>
    <row r="7" ht="9.75" customHeight="1" spans="1:4">
      <c r="A7" s="62"/>
      <c r="B7" s="62"/>
      <c r="C7" s="62"/>
      <c r="D7" s="62"/>
    </row>
    <row r="8" ht="9.75" customHeight="1" spans="1:4">
      <c r="A8" s="62"/>
      <c r="B8" s="62"/>
      <c r="C8" s="62"/>
      <c r="D8" s="62"/>
    </row>
    <row r="9" ht="9.75" customHeight="1" spans="1:4">
      <c r="A9" s="62"/>
      <c r="B9" s="62"/>
      <c r="C9" s="62"/>
      <c r="D9" s="62"/>
    </row>
    <row r="10" ht="9.75" customHeight="1" spans="1:4">
      <c r="A10" s="62"/>
      <c r="B10" s="62"/>
      <c r="C10" s="62"/>
      <c r="D10" s="62"/>
    </row>
    <row r="11" ht="9.75" customHeight="1" spans="1:4">
      <c r="A11" s="62"/>
      <c r="B11" s="62"/>
      <c r="C11" s="62"/>
      <c r="D11" s="62"/>
    </row>
    <row r="12" ht="9.75" customHeight="1" spans="1:4">
      <c r="A12" s="62"/>
      <c r="B12" s="62"/>
      <c r="C12" s="62"/>
      <c r="D12" s="62"/>
    </row>
    <row r="13" ht="9.75" customHeight="1" spans="1:4">
      <c r="A13" s="62"/>
      <c r="B13" s="62"/>
      <c r="C13" s="62"/>
      <c r="D13" s="62"/>
    </row>
    <row r="14" ht="9.75" customHeight="1" spans="1:4">
      <c r="A14" s="62"/>
      <c r="B14" s="62"/>
      <c r="C14" s="62"/>
      <c r="D14" s="62"/>
    </row>
    <row r="15" ht="9.75" customHeight="1" spans="1:4">
      <c r="A15" s="62"/>
      <c r="B15" s="62"/>
      <c r="C15" s="62"/>
      <c r="D15" s="62"/>
    </row>
    <row r="16" ht="9.75" customHeight="1" spans="1:4">
      <c r="A16" s="62"/>
      <c r="B16" s="62"/>
      <c r="C16" s="62"/>
      <c r="D16" s="62"/>
    </row>
    <row r="17" ht="9.75" customHeight="1" spans="1:4">
      <c r="A17" s="62"/>
      <c r="B17" s="62"/>
      <c r="C17" s="62"/>
      <c r="D17" s="62"/>
    </row>
    <row r="18" ht="9.75" customHeight="1" spans="1:4">
      <c r="A18" s="62"/>
      <c r="B18" s="62"/>
      <c r="C18" s="62"/>
      <c r="D18" s="62"/>
    </row>
    <row r="19" ht="9.75" customHeight="1" spans="1:4">
      <c r="A19" s="62"/>
      <c r="B19" s="62"/>
      <c r="C19" s="62"/>
      <c r="D19" s="62"/>
    </row>
    <row r="20" ht="9.75" customHeight="1" spans="1:4">
      <c r="A20" s="62"/>
      <c r="B20" s="62"/>
      <c r="C20" s="62"/>
      <c r="D20" s="62"/>
    </row>
    <row r="21" ht="9.75" customHeight="1" spans="1:4">
      <c r="A21" s="62"/>
      <c r="B21" s="62"/>
      <c r="C21" s="62"/>
      <c r="D21" s="62"/>
    </row>
    <row r="22" ht="9.75" customHeight="1" spans="1:4">
      <c r="A22" s="62"/>
      <c r="B22" s="62"/>
      <c r="C22" s="62"/>
      <c r="D22" s="62"/>
    </row>
    <row r="23" ht="9.75" customHeight="1" spans="1:4">
      <c r="A23" s="62"/>
      <c r="B23" s="62"/>
      <c r="C23" s="62"/>
      <c r="D23" s="62"/>
    </row>
    <row r="24" ht="9.75" customHeight="1" spans="1:4">
      <c r="A24" s="62"/>
      <c r="B24" s="62"/>
      <c r="C24" s="62"/>
      <c r="D24" s="62"/>
    </row>
    <row r="25" ht="9.75" customHeight="1" spans="1:4">
      <c r="A25" s="62"/>
      <c r="B25" s="62"/>
      <c r="C25" s="62"/>
      <c r="D25" s="62"/>
    </row>
    <row r="26" ht="9.75" customHeight="1" spans="1:4">
      <c r="A26" s="62"/>
      <c r="B26" s="62"/>
      <c r="C26" s="62"/>
      <c r="D26" s="62"/>
    </row>
    <row r="27" ht="9.75" customHeight="1" spans="1:4">
      <c r="A27" s="62"/>
      <c r="B27" s="62"/>
      <c r="C27" s="62"/>
      <c r="D27" s="62"/>
    </row>
    <row r="28" ht="9.75" customHeight="1" spans="1:4">
      <c r="A28" s="62"/>
      <c r="B28" s="62"/>
      <c r="C28" s="62"/>
      <c r="D28" s="62"/>
    </row>
    <row r="29" ht="9.75" customHeight="1" spans="1:4">
      <c r="A29" s="62"/>
      <c r="B29" s="62"/>
      <c r="C29" s="62"/>
      <c r="D29" s="62"/>
    </row>
    <row r="30" ht="9.75" customHeight="1" spans="1:4">
      <c r="A30" s="62"/>
      <c r="B30" s="62"/>
      <c r="C30" s="62"/>
      <c r="D30" s="62"/>
    </row>
    <row r="31" ht="9.75" customHeight="1" spans="1:4">
      <c r="A31" s="62"/>
      <c r="B31" s="62"/>
      <c r="C31" s="62"/>
      <c r="D31" s="62"/>
    </row>
    <row r="32" ht="9.75" customHeight="1" spans="1:4">
      <c r="A32" s="62"/>
      <c r="B32" s="62"/>
      <c r="C32" s="62"/>
      <c r="D32" s="62"/>
    </row>
    <row r="33" ht="9.75" customHeight="1" spans="1:4">
      <c r="A33" s="62"/>
      <c r="B33" s="62"/>
      <c r="C33" s="62"/>
      <c r="D33" s="62"/>
    </row>
    <row r="34" ht="9.75" customHeight="1" spans="1:4">
      <c r="A34" s="62"/>
      <c r="B34" s="62"/>
      <c r="C34" s="62"/>
      <c r="D34" s="62"/>
    </row>
    <row r="35" ht="9.75" customHeight="1" spans="1:4">
      <c r="A35" s="62"/>
      <c r="B35" s="62"/>
      <c r="C35" s="62"/>
      <c r="D35" s="62"/>
    </row>
  </sheetData>
  <mergeCells count="2">
    <mergeCell ref="A1:D1"/>
    <mergeCell ref="A2:D35"/>
  </mergeCells>
  <printOptions horizontalCentered="1"/>
  <pageMargins left="0.15748031496063" right="0.15748031496063" top="0.748031496062992" bottom="0.748031496062992" header="0.31496062992126" footer="0.31496062992126"/>
  <pageSetup paperSize="9" orientation="portrait"/>
  <headerFooter>
    <oddFooter>&amp;C&amp;10第 &amp;P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G26" sqref="G26"/>
    </sheetView>
  </sheetViews>
  <sheetFormatPr defaultColWidth="10" defaultRowHeight="13.5" outlineLevelCol="6"/>
  <cols>
    <col min="1" max="1" width="21.1" style="38" customWidth="1"/>
    <col min="2" max="7" width="16.7" style="38" customWidth="1"/>
    <col min="8" max="9" width="9.7" style="38" customWidth="1"/>
    <col min="10" max="16384" width="10" style="38"/>
  </cols>
  <sheetData>
    <row r="1" s="36" customFormat="1" ht="23.25" customHeight="1" spans="1:1">
      <c r="A1" s="39" t="s">
        <v>404</v>
      </c>
    </row>
    <row r="2" s="37" customFormat="1" ht="33" customHeight="1" spans="1:7">
      <c r="A2" s="40" t="s">
        <v>405</v>
      </c>
      <c r="B2" s="40"/>
      <c r="C2" s="40"/>
      <c r="D2" s="40"/>
      <c r="E2" s="40"/>
      <c r="F2" s="40"/>
      <c r="G2" s="40"/>
    </row>
    <row r="3" ht="26.25" customHeight="1" spans="1:7">
      <c r="A3" s="46"/>
      <c r="B3" s="46"/>
      <c r="G3" s="41" t="s">
        <v>406</v>
      </c>
    </row>
    <row r="4" ht="30.75" customHeight="1" spans="1:7">
      <c r="A4" s="42" t="s">
        <v>407</v>
      </c>
      <c r="B4" s="42" t="s">
        <v>408</v>
      </c>
      <c r="C4" s="42"/>
      <c r="D4" s="42"/>
      <c r="E4" s="42" t="s">
        <v>409</v>
      </c>
      <c r="F4" s="42"/>
      <c r="G4" s="42"/>
    </row>
    <row r="5" ht="30.75" customHeight="1" spans="1:7">
      <c r="A5" s="42"/>
      <c r="B5" s="56"/>
      <c r="C5" s="42" t="s">
        <v>410</v>
      </c>
      <c r="D5" s="42" t="s">
        <v>411</v>
      </c>
      <c r="E5" s="56"/>
      <c r="F5" s="42" t="s">
        <v>410</v>
      </c>
      <c r="G5" s="42" t="s">
        <v>411</v>
      </c>
    </row>
    <row r="6" ht="30.75" customHeight="1" spans="1:7">
      <c r="A6" s="42"/>
      <c r="B6" s="42" t="s">
        <v>412</v>
      </c>
      <c r="C6" s="42" t="s">
        <v>413</v>
      </c>
      <c r="D6" s="42" t="s">
        <v>414</v>
      </c>
      <c r="E6" s="42" t="s">
        <v>415</v>
      </c>
      <c r="F6" s="42" t="s">
        <v>416</v>
      </c>
      <c r="G6" s="42" t="s">
        <v>417</v>
      </c>
    </row>
    <row r="7" ht="30.75" customHeight="1" spans="1:7">
      <c r="A7" s="57" t="s">
        <v>418</v>
      </c>
      <c r="B7" s="58"/>
      <c r="C7" s="58"/>
      <c r="D7" s="58"/>
      <c r="E7" s="58"/>
      <c r="F7" s="58"/>
      <c r="G7" s="58"/>
    </row>
    <row r="8" ht="24.75" customHeight="1" spans="1:7">
      <c r="A8" s="46" t="s">
        <v>419</v>
      </c>
      <c r="B8" s="46"/>
      <c r="C8" s="46"/>
      <c r="D8" s="46"/>
      <c r="E8" s="46"/>
      <c r="F8" s="46"/>
      <c r="G8" s="46"/>
    </row>
    <row r="9" ht="24.75" customHeight="1" spans="1:7">
      <c r="A9" s="46"/>
      <c r="B9" s="46"/>
      <c r="C9" s="46"/>
      <c r="D9" s="46"/>
      <c r="E9" s="46"/>
      <c r="F9" s="46"/>
      <c r="G9" s="46"/>
    </row>
  </sheetData>
  <mergeCells count="6">
    <mergeCell ref="A2:G2"/>
    <mergeCell ref="B4:D4"/>
    <mergeCell ref="E4:G4"/>
    <mergeCell ref="A8:G8"/>
    <mergeCell ref="A9:G9"/>
    <mergeCell ref="A4:A6"/>
  </mergeCells>
  <pageMargins left="0.708661417322835" right="0.708661417322835" top="0.748031496062992" bottom="0.748031496062992" header="0.31496062992126" footer="0.31496062992126"/>
  <pageSetup paperSize="9" orientation="landscape"/>
  <headerFooter>
    <oddFooter>&amp;C&amp;10第 &amp;P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F18" sqref="F18"/>
    </sheetView>
  </sheetViews>
  <sheetFormatPr defaultColWidth="9" defaultRowHeight="14.25" outlineLevelCol="7"/>
  <cols>
    <col min="1" max="1" width="6.1" customWidth="1"/>
    <col min="2" max="2" width="37.7" customWidth="1"/>
    <col min="3" max="3" width="17.5" customWidth="1"/>
    <col min="4" max="5" width="15.2" customWidth="1"/>
    <col min="6" max="6" width="18.9" customWidth="1"/>
    <col min="7" max="7" width="12.4" customWidth="1"/>
    <col min="8" max="8" width="11.9" customWidth="1"/>
  </cols>
  <sheetData>
    <row r="1" s="36" customFormat="1" ht="24.75" customHeight="1" spans="1:1">
      <c r="A1" s="39" t="s">
        <v>420</v>
      </c>
    </row>
    <row r="2" s="37" customFormat="1" ht="27.15" customHeight="1" spans="1:8">
      <c r="A2" s="40" t="s">
        <v>421</v>
      </c>
      <c r="B2" s="40"/>
      <c r="C2" s="40"/>
      <c r="D2" s="40"/>
      <c r="E2" s="40"/>
      <c r="F2" s="40"/>
      <c r="G2" s="40"/>
      <c r="H2" s="40"/>
    </row>
    <row r="3" s="38" customFormat="1" ht="21" customHeight="1" spans="2:8">
      <c r="B3" s="41"/>
      <c r="H3" s="41" t="s">
        <v>107</v>
      </c>
    </row>
    <row r="4" s="38" customFormat="1" ht="28.5" customHeight="1" spans="1:8">
      <c r="A4" s="48" t="s">
        <v>422</v>
      </c>
      <c r="B4" s="48" t="s">
        <v>423</v>
      </c>
      <c r="C4" s="48" t="s">
        <v>424</v>
      </c>
      <c r="D4" s="48" t="s">
        <v>425</v>
      </c>
      <c r="E4" s="48" t="s">
        <v>426</v>
      </c>
      <c r="F4" s="48" t="s">
        <v>427</v>
      </c>
      <c r="G4" s="48" t="s">
        <v>428</v>
      </c>
      <c r="H4" s="48" t="s">
        <v>429</v>
      </c>
    </row>
    <row r="5" s="38" customFormat="1" ht="28.5" customHeight="1" spans="1:8">
      <c r="A5" s="48"/>
      <c r="B5" s="48" t="s">
        <v>309</v>
      </c>
      <c r="C5" s="48"/>
      <c r="D5" s="48"/>
      <c r="E5" s="48"/>
      <c r="F5" s="48"/>
      <c r="G5" s="49"/>
      <c r="H5" s="48"/>
    </row>
    <row r="6" ht="29.25" customHeight="1" spans="1:8">
      <c r="A6" s="50"/>
      <c r="B6" s="51"/>
      <c r="C6" s="50"/>
      <c r="D6" s="52"/>
      <c r="E6" s="52"/>
      <c r="F6" s="50"/>
      <c r="G6" s="53"/>
      <c r="H6" s="54"/>
    </row>
    <row r="7" ht="29.25" customHeight="1" spans="1:8">
      <c r="A7" s="50"/>
      <c r="B7" s="51"/>
      <c r="C7" s="50"/>
      <c r="D7" s="52"/>
      <c r="E7" s="52"/>
      <c r="F7" s="50"/>
      <c r="G7" s="53"/>
      <c r="H7" s="54"/>
    </row>
    <row r="8" ht="29.25" customHeight="1" spans="1:8">
      <c r="A8" s="50"/>
      <c r="B8" s="51"/>
      <c r="C8" s="50"/>
      <c r="D8" s="52"/>
      <c r="E8" s="52"/>
      <c r="F8" s="50"/>
      <c r="G8" s="53"/>
      <c r="H8" s="54"/>
    </row>
    <row r="9" ht="29.25" customHeight="1" spans="1:8">
      <c r="A9" s="50"/>
      <c r="B9" s="51"/>
      <c r="C9" s="50"/>
      <c r="D9" s="52"/>
      <c r="E9" s="52"/>
      <c r="F9" s="50"/>
      <c r="G9" s="53"/>
      <c r="H9" s="54"/>
    </row>
    <row r="10" ht="29.25" customHeight="1" spans="1:8">
      <c r="A10" s="50"/>
      <c r="B10" s="51"/>
      <c r="C10" s="50"/>
      <c r="D10" s="52"/>
      <c r="E10" s="52"/>
      <c r="F10" s="50"/>
      <c r="G10" s="53"/>
      <c r="H10" s="54"/>
    </row>
    <row r="11" ht="29.25" customHeight="1" spans="1:8">
      <c r="A11" s="50"/>
      <c r="B11" s="51"/>
      <c r="C11" s="50"/>
      <c r="D11" s="52"/>
      <c r="E11" s="52"/>
      <c r="F11" s="50"/>
      <c r="G11" s="53"/>
      <c r="H11" s="54"/>
    </row>
    <row r="12" s="47" customFormat="1" ht="28.5" customHeight="1" spans="1:1">
      <c r="A12" s="55" t="s">
        <v>419</v>
      </c>
    </row>
  </sheetData>
  <mergeCells count="1">
    <mergeCell ref="A2:H2"/>
  </mergeCells>
  <printOptions horizontalCentered="1"/>
  <pageMargins left="0.196850393700787" right="0.15748031496063" top="0.47244094488189" bottom="0.47244094488189" header="0.31496062992126" footer="0.31496062992126"/>
  <pageSetup paperSize="9" orientation="landscape"/>
  <headerFooter>
    <oddFooter>&amp;C&amp;10第 &amp;P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topLeftCell="A19" workbookViewId="0">
      <selection activeCell="E46" sqref="E46"/>
    </sheetView>
  </sheetViews>
  <sheetFormatPr defaultColWidth="10" defaultRowHeight="13.5" outlineLevelCol="3"/>
  <cols>
    <col min="1" max="1" width="55.5" style="38" customWidth="1"/>
    <col min="2" max="2" width="23.9" style="38" customWidth="1"/>
    <col min="3" max="3" width="9.7" style="38" customWidth="1"/>
    <col min="4" max="4" width="11.6" style="38" customWidth="1"/>
    <col min="5" max="16384" width="10" style="38"/>
  </cols>
  <sheetData>
    <row r="1" s="36" customFormat="1" ht="24.75" customHeight="1" spans="1:1">
      <c r="A1" s="39" t="s">
        <v>430</v>
      </c>
    </row>
    <row r="2" s="37" customFormat="1" ht="27.15" customHeight="1" spans="1:2">
      <c r="A2" s="40" t="s">
        <v>431</v>
      </c>
      <c r="B2" s="40"/>
    </row>
    <row r="3" ht="14.25" customHeight="1" spans="2:2">
      <c r="B3" s="41" t="s">
        <v>406</v>
      </c>
    </row>
    <row r="4" ht="24" customHeight="1" spans="1:2">
      <c r="A4" s="42" t="s">
        <v>192</v>
      </c>
      <c r="B4" s="42" t="s">
        <v>432</v>
      </c>
    </row>
    <row r="5" ht="27" customHeight="1" spans="1:2">
      <c r="A5" s="43" t="s">
        <v>433</v>
      </c>
      <c r="B5" s="44"/>
    </row>
    <row r="6" ht="27" customHeight="1" spans="1:2">
      <c r="A6" s="43" t="s">
        <v>434</v>
      </c>
      <c r="B6" s="44"/>
    </row>
    <row r="7" ht="27" customHeight="1" spans="1:2">
      <c r="A7" s="43" t="s">
        <v>435</v>
      </c>
      <c r="B7" s="44"/>
    </row>
    <row r="8" ht="27" customHeight="1" spans="1:2">
      <c r="A8" s="43" t="s">
        <v>436</v>
      </c>
      <c r="B8" s="44"/>
    </row>
    <row r="9" ht="27" customHeight="1" spans="1:2">
      <c r="A9" s="43" t="s">
        <v>434</v>
      </c>
      <c r="B9" s="44"/>
    </row>
    <row r="10" ht="27" customHeight="1" spans="1:2">
      <c r="A10" s="43" t="s">
        <v>435</v>
      </c>
      <c r="B10" s="44"/>
    </row>
    <row r="11" ht="27" customHeight="1" spans="1:2">
      <c r="A11" s="43" t="s">
        <v>437</v>
      </c>
      <c r="B11" s="44"/>
    </row>
    <row r="12" ht="27" customHeight="1" spans="1:2">
      <c r="A12" s="43" t="s">
        <v>438</v>
      </c>
      <c r="B12" s="44"/>
    </row>
    <row r="13" ht="27" customHeight="1" spans="1:2">
      <c r="A13" s="43" t="s">
        <v>439</v>
      </c>
      <c r="B13" s="44"/>
    </row>
    <row r="14" ht="27" customHeight="1" spans="1:2">
      <c r="A14" s="43" t="s">
        <v>440</v>
      </c>
      <c r="B14" s="44"/>
    </row>
    <row r="15" ht="27" customHeight="1" spans="1:2">
      <c r="A15" s="43" t="s">
        <v>441</v>
      </c>
      <c r="B15" s="44"/>
    </row>
    <row r="16" ht="27" customHeight="1" spans="1:2">
      <c r="A16" s="43" t="s">
        <v>442</v>
      </c>
      <c r="B16" s="44"/>
    </row>
    <row r="17" ht="27" customHeight="1" spans="1:2">
      <c r="A17" s="43" t="s">
        <v>443</v>
      </c>
      <c r="B17" s="44"/>
    </row>
    <row r="18" ht="27" customHeight="1" spans="1:2">
      <c r="A18" s="43" t="s">
        <v>444</v>
      </c>
      <c r="B18" s="44"/>
    </row>
    <row r="19" ht="27" customHeight="1" spans="1:2">
      <c r="A19" s="43" t="s">
        <v>445</v>
      </c>
      <c r="B19" s="44"/>
    </row>
    <row r="20" ht="27" customHeight="1" spans="1:2">
      <c r="A20" s="43" t="s">
        <v>446</v>
      </c>
      <c r="B20" s="44"/>
    </row>
    <row r="21" ht="27" customHeight="1" spans="1:2">
      <c r="A21" s="43" t="s">
        <v>447</v>
      </c>
      <c r="B21" s="44"/>
    </row>
    <row r="22" ht="27" customHeight="1" spans="1:4">
      <c r="A22" s="43" t="s">
        <v>448</v>
      </c>
      <c r="B22" s="44"/>
      <c r="D22" s="45"/>
    </row>
    <row r="23" ht="27" customHeight="1" spans="1:2">
      <c r="A23" s="43" t="s">
        <v>434</v>
      </c>
      <c r="B23" s="44"/>
    </row>
    <row r="24" ht="27" customHeight="1" spans="1:2">
      <c r="A24" s="43" t="s">
        <v>435</v>
      </c>
      <c r="B24" s="44"/>
    </row>
    <row r="25" ht="27" customHeight="1" spans="1:2">
      <c r="A25" s="43" t="s">
        <v>449</v>
      </c>
      <c r="B25" s="44"/>
    </row>
    <row r="26" ht="27" customHeight="1" spans="1:2">
      <c r="A26" s="43" t="s">
        <v>434</v>
      </c>
      <c r="B26" s="44"/>
    </row>
    <row r="27" ht="27" customHeight="1" spans="1:2">
      <c r="A27" s="43" t="s">
        <v>435</v>
      </c>
      <c r="B27" s="44"/>
    </row>
    <row r="28" ht="32.25" customHeight="1" spans="1:2">
      <c r="A28" s="46" t="s">
        <v>419</v>
      </c>
      <c r="B28" s="46"/>
    </row>
  </sheetData>
  <mergeCells count="2">
    <mergeCell ref="A2:B2"/>
    <mergeCell ref="A28:B28"/>
  </mergeCells>
  <printOptions horizontalCentered="1"/>
  <pageMargins left="0.708661417322835" right="0.708661417322835" top="0.590551181102362" bottom="0.393700787401575" header="0.31496062992126" footer="0.31496062992126"/>
  <pageSetup paperSize="9" orientation="landscape"/>
  <headerFooter>
    <oddFooter>&amp;C&amp;10第 &amp;P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21"/>
  <sheetViews>
    <sheetView tabSelected="1" workbookViewId="0">
      <selection activeCell="B21" sqref="B21"/>
    </sheetView>
  </sheetViews>
  <sheetFormatPr defaultColWidth="9" defaultRowHeight="14.25"/>
  <cols>
    <col min="1" max="1" width="28.4" style="1" customWidth="1"/>
    <col min="2" max="4" width="10" style="1" customWidth="1"/>
    <col min="5" max="6" width="10" style="2" customWidth="1"/>
    <col min="7" max="7" width="10.2" style="2" customWidth="1"/>
    <col min="8" max="8" width="27.4" style="3" customWidth="1"/>
    <col min="9" max="14" width="8.6" style="2" customWidth="1"/>
    <col min="15" max="250" width="9" style="2" customWidth="1"/>
  </cols>
  <sheetData>
    <row r="1" ht="18.75" spans="1:13">
      <c r="A1" s="4" t="s">
        <v>450</v>
      </c>
      <c r="B1" s="4"/>
      <c r="C1" s="4"/>
      <c r="D1" s="4"/>
      <c r="E1" s="4"/>
      <c r="F1" s="4"/>
      <c r="G1" s="4"/>
      <c r="H1" s="4"/>
      <c r="I1" s="30"/>
      <c r="J1" s="30"/>
      <c r="K1" s="30"/>
      <c r="L1" s="30"/>
      <c r="M1" s="30"/>
    </row>
    <row r="2" ht="24" spans="1:14">
      <c r="A2" s="5" t="s">
        <v>451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18.75" spans="1:14">
      <c r="A3" s="6"/>
      <c r="B3" s="6"/>
      <c r="C3" s="6"/>
      <c r="D3" s="6"/>
      <c r="E3" s="7"/>
      <c r="F3" s="7"/>
      <c r="G3" s="7"/>
      <c r="H3" s="8"/>
      <c r="I3" s="31"/>
      <c r="J3" s="31"/>
      <c r="K3" s="31"/>
      <c r="M3" s="32" t="s">
        <v>107</v>
      </c>
      <c r="N3" s="32"/>
    </row>
    <row r="4" ht="48" spans="1:250">
      <c r="A4" s="9" t="s">
        <v>452</v>
      </c>
      <c r="B4" s="9" t="s">
        <v>453</v>
      </c>
      <c r="C4" s="9" t="s">
        <v>23</v>
      </c>
      <c r="D4" s="9" t="s">
        <v>24</v>
      </c>
      <c r="E4" s="10" t="s">
        <v>25</v>
      </c>
      <c r="F4" s="11" t="s">
        <v>454</v>
      </c>
      <c r="G4" s="10" t="s">
        <v>455</v>
      </c>
      <c r="H4" s="12" t="s">
        <v>315</v>
      </c>
      <c r="I4" s="9" t="s">
        <v>453</v>
      </c>
      <c r="J4" s="9" t="s">
        <v>23</v>
      </c>
      <c r="K4" s="9" t="s">
        <v>24</v>
      </c>
      <c r="L4" s="10" t="s">
        <v>25</v>
      </c>
      <c r="M4" s="11" t="s">
        <v>454</v>
      </c>
      <c r="N4" s="10" t="s">
        <v>455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</row>
    <row r="5" ht="21" customHeight="1" spans="1:14">
      <c r="A5" s="13" t="s">
        <v>324</v>
      </c>
      <c r="B5" s="14"/>
      <c r="C5" s="14"/>
      <c r="D5" s="14"/>
      <c r="E5" s="14"/>
      <c r="F5" s="15"/>
      <c r="G5" s="16"/>
      <c r="H5" s="9" t="s">
        <v>324</v>
      </c>
      <c r="I5" s="14"/>
      <c r="J5" s="33"/>
      <c r="K5" s="33"/>
      <c r="L5" s="33"/>
      <c r="M5" s="15"/>
      <c r="N5" s="16"/>
    </row>
    <row r="6" ht="21" customHeight="1" spans="1:14">
      <c r="A6" s="17" t="s">
        <v>31</v>
      </c>
      <c r="B6" s="14"/>
      <c r="C6" s="14"/>
      <c r="D6" s="14"/>
      <c r="E6" s="14"/>
      <c r="F6" s="15"/>
      <c r="G6" s="16"/>
      <c r="H6" s="17" t="s">
        <v>32</v>
      </c>
      <c r="I6" s="14"/>
      <c r="J6" s="33"/>
      <c r="K6" s="33"/>
      <c r="L6" s="33"/>
      <c r="M6" s="15"/>
      <c r="N6" s="16"/>
    </row>
    <row r="7" ht="21" customHeight="1" spans="1:14">
      <c r="A7" s="18" t="s">
        <v>456</v>
      </c>
      <c r="B7" s="19"/>
      <c r="C7" s="19"/>
      <c r="D7" s="19"/>
      <c r="E7" s="19"/>
      <c r="F7" s="20"/>
      <c r="G7" s="21"/>
      <c r="H7" s="18" t="s">
        <v>457</v>
      </c>
      <c r="I7" s="19"/>
      <c r="J7" s="23"/>
      <c r="K7" s="23"/>
      <c r="L7" s="23"/>
      <c r="M7" s="20"/>
      <c r="N7" s="21"/>
    </row>
    <row r="8" ht="21" customHeight="1" spans="1:14">
      <c r="A8" s="22" t="s">
        <v>458</v>
      </c>
      <c r="B8" s="19"/>
      <c r="C8" s="23"/>
      <c r="D8" s="23"/>
      <c r="E8" s="19"/>
      <c r="F8" s="20"/>
      <c r="G8" s="21"/>
      <c r="H8" s="22" t="s">
        <v>459</v>
      </c>
      <c r="I8" s="19"/>
      <c r="J8" s="23"/>
      <c r="K8" s="23"/>
      <c r="L8" s="23"/>
      <c r="M8" s="20"/>
      <c r="N8" s="21"/>
    </row>
    <row r="9" ht="21" customHeight="1" spans="1:14">
      <c r="A9" s="22" t="s">
        <v>460</v>
      </c>
      <c r="B9" s="19"/>
      <c r="C9" s="23"/>
      <c r="D9" s="23"/>
      <c r="E9" s="19"/>
      <c r="F9" s="20"/>
      <c r="G9" s="21"/>
      <c r="H9" s="22" t="s">
        <v>461</v>
      </c>
      <c r="I9" s="19"/>
      <c r="J9" s="23"/>
      <c r="K9" s="23"/>
      <c r="L9" s="23"/>
      <c r="M9" s="20"/>
      <c r="N9" s="21"/>
    </row>
    <row r="10" ht="21" customHeight="1" spans="1:14">
      <c r="A10" s="22" t="s">
        <v>462</v>
      </c>
      <c r="B10" s="19"/>
      <c r="C10" s="23"/>
      <c r="D10" s="23"/>
      <c r="E10" s="19"/>
      <c r="F10" s="20"/>
      <c r="G10" s="21"/>
      <c r="H10" s="22" t="s">
        <v>463</v>
      </c>
      <c r="I10" s="19"/>
      <c r="J10" s="23"/>
      <c r="K10" s="23"/>
      <c r="L10" s="23"/>
      <c r="M10" s="20"/>
      <c r="N10" s="21"/>
    </row>
    <row r="11" ht="21" customHeight="1" spans="1:14">
      <c r="A11" s="18" t="s">
        <v>464</v>
      </c>
      <c r="B11" s="19"/>
      <c r="C11" s="19"/>
      <c r="D11" s="19"/>
      <c r="E11" s="19"/>
      <c r="F11" s="20"/>
      <c r="G11" s="21"/>
      <c r="H11" s="18" t="s">
        <v>465</v>
      </c>
      <c r="I11" s="19"/>
      <c r="J11" s="23"/>
      <c r="K11" s="23"/>
      <c r="L11" s="23"/>
      <c r="M11" s="20"/>
      <c r="N11" s="21"/>
    </row>
    <row r="12" ht="21" customHeight="1" spans="1:14">
      <c r="A12" s="22" t="s">
        <v>466</v>
      </c>
      <c r="B12" s="19"/>
      <c r="C12" s="23"/>
      <c r="D12" s="23"/>
      <c r="E12" s="19"/>
      <c r="F12" s="20"/>
      <c r="G12" s="21"/>
      <c r="H12" s="22" t="s">
        <v>467</v>
      </c>
      <c r="I12" s="19"/>
      <c r="J12" s="23"/>
      <c r="K12" s="23"/>
      <c r="L12" s="19"/>
      <c r="M12" s="20"/>
      <c r="N12" s="21"/>
    </row>
    <row r="13" ht="21" customHeight="1" spans="1:14">
      <c r="A13" s="22" t="s">
        <v>468</v>
      </c>
      <c r="B13" s="19"/>
      <c r="C13" s="23"/>
      <c r="D13" s="23"/>
      <c r="E13" s="19"/>
      <c r="F13" s="20"/>
      <c r="G13" s="21"/>
      <c r="H13" s="22" t="s">
        <v>469</v>
      </c>
      <c r="I13" s="19"/>
      <c r="J13" s="23"/>
      <c r="K13" s="23"/>
      <c r="L13" s="23"/>
      <c r="M13" s="20"/>
      <c r="N13" s="21"/>
    </row>
    <row r="14" ht="21" customHeight="1" spans="1:14">
      <c r="A14" s="18" t="s">
        <v>470</v>
      </c>
      <c r="B14" s="19"/>
      <c r="C14" s="23"/>
      <c r="D14" s="23"/>
      <c r="E14" s="19"/>
      <c r="F14" s="20"/>
      <c r="G14" s="21"/>
      <c r="H14" s="18" t="s">
        <v>471</v>
      </c>
      <c r="I14" s="19"/>
      <c r="J14" s="23"/>
      <c r="K14" s="23"/>
      <c r="L14" s="23"/>
      <c r="M14" s="20"/>
      <c r="N14" s="21"/>
    </row>
    <row r="15" ht="21" customHeight="1" spans="1:14">
      <c r="A15" s="18" t="s">
        <v>472</v>
      </c>
      <c r="B15" s="19"/>
      <c r="C15" s="23"/>
      <c r="D15" s="23"/>
      <c r="E15" s="19"/>
      <c r="F15" s="20"/>
      <c r="G15" s="21"/>
      <c r="H15" s="18" t="s">
        <v>473</v>
      </c>
      <c r="I15" s="19"/>
      <c r="J15" s="23"/>
      <c r="K15" s="23"/>
      <c r="L15" s="23"/>
      <c r="M15" s="20"/>
      <c r="N15" s="21"/>
    </row>
    <row r="16" ht="21" customHeight="1" spans="1:14">
      <c r="A16" s="18"/>
      <c r="B16" s="24"/>
      <c r="C16" s="24"/>
      <c r="D16" s="24"/>
      <c r="E16" s="24"/>
      <c r="F16" s="25"/>
      <c r="G16" s="25"/>
      <c r="H16" s="18"/>
      <c r="I16" s="34"/>
      <c r="J16" s="34"/>
      <c r="K16" s="34"/>
      <c r="L16" s="34"/>
      <c r="M16" s="34"/>
      <c r="N16" s="35"/>
    </row>
    <row r="17" ht="21" customHeight="1" spans="1:14">
      <c r="A17" s="26"/>
      <c r="B17" s="27"/>
      <c r="C17" s="27"/>
      <c r="D17" s="27"/>
      <c r="E17" s="27"/>
      <c r="F17" s="27"/>
      <c r="G17" s="27"/>
      <c r="H17" s="17" t="s">
        <v>474</v>
      </c>
      <c r="I17" s="14"/>
      <c r="J17" s="14"/>
      <c r="K17" s="14"/>
      <c r="L17" s="14"/>
      <c r="M17" s="15"/>
      <c r="N17" s="15"/>
    </row>
    <row r="18" spans="1:14">
      <c r="A18" s="28" t="s">
        <v>475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</row>
    <row r="19" spans="1:5">
      <c r="A19" s="2"/>
      <c r="B19" s="2"/>
      <c r="C19" s="2"/>
      <c r="D19" s="2"/>
      <c r="E19" s="29"/>
    </row>
    <row r="20" spans="1:6">
      <c r="A20" s="2"/>
      <c r="B20" s="2"/>
      <c r="C20" s="2"/>
      <c r="D20" s="2"/>
      <c r="E20" s="29"/>
      <c r="F20" s="29"/>
    </row>
    <row r="21" spans="5:5">
      <c r="E21" s="29"/>
    </row>
  </sheetData>
  <mergeCells count="5">
    <mergeCell ref="A1:H1"/>
    <mergeCell ref="A2:N2"/>
    <mergeCell ref="A3:E3"/>
    <mergeCell ref="M3:N3"/>
    <mergeCell ref="A18:N18"/>
  </mergeCells>
  <printOptions horizontalCentered="1"/>
  <pageMargins left="0.15748031496063" right="0.15748031496063" top="0.748031496062992" bottom="0.748031496062992" header="0.31496062992126" footer="0.31496062992126"/>
  <pageSetup paperSize="9" scale="81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Sheet1</vt:lpstr>
      <vt:lpstr>ML</vt:lpstr>
      <vt:lpstr>01</vt:lpstr>
      <vt:lpstr>说明1</vt:lpstr>
      <vt:lpstr>02</vt:lpstr>
      <vt:lpstr>03</vt:lpstr>
      <vt:lpstr>04</vt:lpstr>
      <vt:lpstr>05</vt:lpstr>
      <vt:lpstr>06</vt:lpstr>
      <vt:lpstr>07</vt:lpstr>
      <vt:lpstr>说明2</vt:lpstr>
      <vt:lpstr>08</vt:lpstr>
      <vt:lpstr>09</vt:lpstr>
      <vt:lpstr>10</vt:lpstr>
      <vt:lpstr>说明3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...</cp:lastModifiedBy>
  <dcterms:created xsi:type="dcterms:W3CDTF">2022-08-29T02:04:00Z</dcterms:created>
  <cp:lastPrinted>2022-08-26T01:52:00Z</cp:lastPrinted>
  <dcterms:modified xsi:type="dcterms:W3CDTF">2023-08-25T02:23:37Z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63F18398756D44E4BB93A6651FBC04E7_12</vt:lpwstr>
  </property>
  <property fmtid="{D5CDD505-2E9C-101B-9397-08002B2CF9AE}" pid="3" name="KSOProductBuildVer">
    <vt:lpwstr>2052-11.1.0.14309</vt:lpwstr>
  </property>
</Properties>
</file>